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pivotTables/pivotTable4.xml" ContentType="application/vnd.openxmlformats-officedocument.spreadsheetml.pivotTable+xml"/>
  <Override PartName="/xl/drawings/drawing5.xml" ContentType="application/vnd.openxmlformats-officedocument.drawing+xml"/>
  <Override PartName="/xl/tables/table3.xml" ContentType="application/vnd.openxmlformats-officedocument.spreadsheetml.tab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hidePivotFieldList="1"/>
  <mc:AlternateContent xmlns:mc="http://schemas.openxmlformats.org/markup-compatibility/2006">
    <mc:Choice Requires="x15">
      <x15ac:absPath xmlns:x15ac="http://schemas.microsoft.com/office/spreadsheetml/2010/11/ac" url="C:\Users\270-SVETA\Desktop\"/>
    </mc:Choice>
  </mc:AlternateContent>
  <xr:revisionPtr revIDLastSave="0" documentId="13_ncr:1_{4D3D3501-F8DE-46E8-B858-59991E79C6C9}" xr6:coauthVersionLast="47" xr6:coauthVersionMax="47" xr10:uidLastSave="{00000000-0000-0000-0000-000000000000}"/>
  <workbookProtection workbookAlgorithmName="SHA-512" workbookHashValue="XxqXqP1DUdCFJZXXfVwMaWmH7c6ny4pAhfXnm0J+8ZA5HcWuh/E5HrP6TDcaCeBnASc3iRUhtBUHlHJRTpvUMQ==" workbookSaltValue="tuMRUNBapibg6pCR/QPulw==" workbookSpinCount="100000" lockStructure="1"/>
  <bookViews>
    <workbookView xWindow="-120" yWindow="-120" windowWidth="29040" windowHeight="15840" xr2:uid="{00000000-000D-0000-FFFF-FFFF00000000}"/>
  </bookViews>
  <sheets>
    <sheet name="Дашборд" sheetId="12" r:id="rId1"/>
    <sheet name="данные" sheetId="1" state="hidden" r:id="rId2"/>
    <sheet name="Лист7" sheetId="8" state="hidden" r:id="rId3"/>
    <sheet name="топ по годам" sheetId="5" state="hidden" r:id="rId4"/>
    <sheet name="доли регионов" sheetId="6" state="hidden" r:id="rId5"/>
    <sheet name="ГОДА КРУГ" sheetId="10" state="hidden" r:id="rId6"/>
    <sheet name="КАРТА" sheetId="3" state="hidden" r:id="rId7"/>
  </sheets>
  <definedNames>
    <definedName name="Срез_год">#N/A</definedName>
    <definedName name="Срез_отрасли_наук">#N/A</definedName>
    <definedName name="Срез_СУБЪЕКТЫ_РОССИЙСКОЙ_ФЕДЕРАЦИИ">#N/A</definedName>
  </definedNames>
  <calcPr calcId="191029"/>
  <pivotCaches>
    <pivotCache cacheId="0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7" i="3" l="1"/>
  <c r="J7" i="3" s="1"/>
  <c r="I8" i="3"/>
  <c r="J8" i="3" s="1"/>
  <c r="I9" i="3"/>
  <c r="J9" i="3" s="1"/>
  <c r="I10" i="3"/>
  <c r="J10" i="3" s="1"/>
  <c r="I11" i="3"/>
  <c r="J11" i="3" s="1"/>
  <c r="I12" i="3"/>
  <c r="J12" i="3" s="1"/>
  <c r="I13" i="3"/>
  <c r="J13" i="3" s="1"/>
  <c r="I14" i="3"/>
  <c r="J14" i="3" s="1"/>
  <c r="I15" i="3"/>
  <c r="J15" i="3" s="1"/>
</calcChain>
</file>

<file path=xl/sharedStrings.xml><?xml version="1.0" encoding="utf-8"?>
<sst xmlns="http://schemas.openxmlformats.org/spreadsheetml/2006/main" count="497" uniqueCount="29">
  <si>
    <t>СУБЪЕКТЫ РОССИЙСКОЙ ФЕДЕРАЦИИ</t>
  </si>
  <si>
    <t xml:space="preserve">отрасли наук </t>
  </si>
  <si>
    <t>год</t>
  </si>
  <si>
    <t>Приведенный контингент студентов по УГН (С)</t>
  </si>
  <si>
    <t xml:space="preserve">
Центральный федеральный округ</t>
  </si>
  <si>
    <t>35.00.00</t>
  </si>
  <si>
    <t>Северо-Западный федеральный округ</t>
  </si>
  <si>
    <t>Приволжский федеральный округ</t>
  </si>
  <si>
    <t>Южный федеральный округ</t>
  </si>
  <si>
    <t>Северо-Кавказский федеральный округ</t>
  </si>
  <si>
    <t>Уральский федеральный округ</t>
  </si>
  <si>
    <t>Сибирский федеральный округ</t>
  </si>
  <si>
    <t>Дальневосточный федеральный округ</t>
  </si>
  <si>
    <t>Всего</t>
  </si>
  <si>
    <t>36.00.00</t>
  </si>
  <si>
    <t>Общее</t>
  </si>
  <si>
    <t>Общий итог</t>
  </si>
  <si>
    <t>Сумма по полю Приведенный контингент студентов по УГН (С)</t>
  </si>
  <si>
    <t xml:space="preserve">Приведенный контингент студентов </t>
  </si>
  <si>
    <t>Названия столбцов</t>
  </si>
  <si>
    <t xml:space="preserve"> </t>
  </si>
  <si>
    <t>контингент</t>
  </si>
  <si>
    <t>КАРТА</t>
  </si>
  <si>
    <t>Субъект</t>
  </si>
  <si>
    <t>x</t>
  </si>
  <si>
    <t>y</t>
  </si>
  <si>
    <t>Приведённый контингент</t>
  </si>
  <si>
    <t>Подписи</t>
  </si>
  <si>
    <t>Атлас высшего аграрного образования в регионах Российской Федерации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</si>
</sst>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,&quot;К&quot;"/>
  </numFmts>
  <fonts count="2" x14ac:knownFonts="1">
    <font>
      <sz val="11"/>
      <color theme="1"/>
      <name val="Calibri"/>
      <family val="2"/>
      <scheme val="minor"/>
    </font>
    <font>
      <sz val="24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20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2" xfId="0" applyBorder="1" applyAlignment="1">
      <alignment wrapText="1"/>
    </xf>
    <xf numFmtId="0" fontId="0" fillId="0" borderId="3" xfId="0" applyBorder="1"/>
    <xf numFmtId="0" fontId="0" fillId="2" borderId="3" xfId="0" applyFill="1" applyBorder="1"/>
    <xf numFmtId="0" fontId="0" fillId="3" borderId="3" xfId="0" applyFill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3" borderId="9" xfId="0" applyFill="1" applyBorder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64" fontId="0" fillId="0" borderId="0" xfId="0" applyNumberFormat="1"/>
    <xf numFmtId="0" fontId="0" fillId="0" borderId="0" xfId="0" applyAlignment="1">
      <alignment wrapText="1"/>
    </xf>
    <xf numFmtId="0" fontId="0" fillId="4" borderId="0" xfId="0" applyFill="1"/>
    <xf numFmtId="0" fontId="1" fillId="4" borderId="0" xfId="0" applyFont="1" applyFill="1" applyAlignment="1"/>
  </cellXfs>
  <cellStyles count="1">
    <cellStyle name="Обычный" xfId="0" builtinId="0"/>
  </cellStyles>
  <dxfs count="11">
    <dxf>
      <numFmt numFmtId="0" formatCode="General"/>
    </dxf>
    <dxf>
      <numFmt numFmtId="0" formatCode="General"/>
    </dxf>
    <dxf>
      <alignment horizontal="general" vertical="bottom" textRotation="0" wrapText="1" indent="0" justifyLastLine="0" shrinkToFit="0" readingOrder="0"/>
    </dxf>
    <dxf>
      <fill>
        <patternFill patternType="solid">
          <fgColor indexed="64"/>
          <bgColor theme="7" tint="0.59999389629810485"/>
        </patternFill>
      </fill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colors>
    <mruColors>
      <color rgb="FFCC3399"/>
      <color rgb="FFCCC89A"/>
      <color rgb="FF009999"/>
      <color rgb="FF008080"/>
      <color rgb="FF74F8A0"/>
      <color rgb="FFEAFCD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microsoft.com/office/2007/relationships/slicerCache" Target="slicerCaches/slicerCache2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 файл.xlsx]топ по годам!год</c:name>
    <c:fmtId val="9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</c:pivotFmt>
      <c:pivotFmt>
        <c:idx val="47"/>
        <c:spPr>
          <a:solidFill>
            <a:schemeClr val="accent1"/>
          </a:solidFill>
          <a:ln>
            <a:noFill/>
          </a:ln>
          <a:effectLst/>
        </c:spPr>
      </c:pivotFmt>
      <c:pivotFmt>
        <c:idx val="48"/>
        <c:spPr>
          <a:solidFill>
            <a:schemeClr val="accent1"/>
          </a:solidFill>
          <a:ln>
            <a:noFill/>
          </a:ln>
          <a:effectLst/>
        </c:spPr>
      </c:pivotFmt>
      <c:pivotFmt>
        <c:idx val="49"/>
        <c:spPr>
          <a:solidFill>
            <a:schemeClr val="accent1"/>
          </a:solidFill>
          <a:ln>
            <a:noFill/>
          </a:ln>
          <a:effectLst/>
        </c:spPr>
      </c:pivotFmt>
      <c:pivotFmt>
        <c:idx val="50"/>
        <c:spPr>
          <a:solidFill>
            <a:schemeClr val="accent1"/>
          </a:solidFill>
          <a:ln>
            <a:noFill/>
          </a:ln>
          <a:effectLst/>
        </c:spPr>
      </c:pivotFmt>
      <c:pivotFmt>
        <c:idx val="51"/>
        <c:spPr>
          <a:solidFill>
            <a:schemeClr val="accent1"/>
          </a:solidFill>
          <a:ln>
            <a:noFill/>
          </a:ln>
          <a:effectLst/>
        </c:spPr>
      </c:pivotFmt>
      <c:pivotFmt>
        <c:idx val="52"/>
        <c:spPr>
          <a:solidFill>
            <a:schemeClr val="accent1"/>
          </a:solidFill>
          <a:ln>
            <a:noFill/>
          </a:ln>
          <a:effectLst/>
        </c:spPr>
      </c:pivotFmt>
      <c:pivotFmt>
        <c:idx val="53"/>
        <c:spPr>
          <a:solidFill>
            <a:schemeClr val="accent1"/>
          </a:solidFill>
          <a:ln>
            <a:noFill/>
          </a:ln>
          <a:effectLst/>
        </c:spPr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</c:pivotFmt>
      <c:pivotFmt>
        <c:idx val="55"/>
        <c:spPr>
          <a:solidFill>
            <a:schemeClr val="accent1"/>
          </a:solidFill>
          <a:ln>
            <a:noFill/>
          </a:ln>
          <a:effectLst/>
        </c:spPr>
      </c:pivotFmt>
      <c:pivotFmt>
        <c:idx val="56"/>
        <c:spPr>
          <a:solidFill>
            <a:schemeClr val="accent1"/>
          </a:solidFill>
          <a:ln>
            <a:noFill/>
          </a:ln>
          <a:effectLst/>
        </c:spPr>
      </c:pivotFmt>
      <c:pivotFmt>
        <c:idx val="57"/>
        <c:spPr>
          <a:solidFill>
            <a:schemeClr val="accent1"/>
          </a:solidFill>
          <a:ln>
            <a:noFill/>
          </a:ln>
          <a:effectLst/>
        </c:spPr>
      </c:pivotFmt>
      <c:pivotFmt>
        <c:idx val="58"/>
        <c:spPr>
          <a:solidFill>
            <a:schemeClr val="accent1"/>
          </a:solidFill>
          <a:ln>
            <a:noFill/>
          </a:ln>
          <a:effectLst/>
        </c:spPr>
      </c:pivotFmt>
      <c:pivotFmt>
        <c:idx val="59"/>
        <c:spPr>
          <a:solidFill>
            <a:schemeClr val="accent1"/>
          </a:solidFill>
          <a:ln>
            <a:noFill/>
          </a:ln>
          <a:effectLst/>
        </c:spPr>
      </c:pivotFmt>
      <c:pivotFmt>
        <c:idx val="60"/>
        <c:spPr>
          <a:solidFill>
            <a:schemeClr val="accent1"/>
          </a:solidFill>
          <a:ln>
            <a:noFill/>
          </a:ln>
          <a:effectLst/>
        </c:spPr>
      </c:pivotFmt>
      <c:pivotFmt>
        <c:idx val="61"/>
        <c:spPr>
          <a:solidFill>
            <a:schemeClr val="accent1"/>
          </a:solidFill>
          <a:ln>
            <a:noFill/>
          </a:ln>
          <a:effectLst/>
        </c:spPr>
      </c:pivotFmt>
      <c:pivotFmt>
        <c:idx val="62"/>
        <c:spPr>
          <a:solidFill>
            <a:schemeClr val="accent1"/>
          </a:solidFill>
          <a:ln>
            <a:noFill/>
          </a:ln>
          <a:effectLst/>
        </c:spPr>
      </c:pivotFmt>
      <c:pivotFmt>
        <c:idx val="63"/>
        <c:spPr>
          <a:solidFill>
            <a:schemeClr val="accent1"/>
          </a:solidFill>
          <a:ln>
            <a:noFill/>
          </a:ln>
          <a:effectLst/>
        </c:spPr>
      </c:pivotFmt>
      <c:pivotFmt>
        <c:idx val="64"/>
        <c:spPr>
          <a:solidFill>
            <a:schemeClr val="accent1"/>
          </a:solidFill>
          <a:ln>
            <a:noFill/>
          </a:ln>
          <a:effectLst/>
        </c:spPr>
      </c:pivotFmt>
      <c:pivotFmt>
        <c:idx val="65"/>
        <c:spPr>
          <a:solidFill>
            <a:schemeClr val="accent1"/>
          </a:solidFill>
          <a:ln>
            <a:noFill/>
          </a:ln>
          <a:effectLst/>
        </c:spPr>
      </c:pivotFmt>
      <c:pivotFmt>
        <c:idx val="66"/>
        <c:spPr>
          <a:solidFill>
            <a:schemeClr val="accent1"/>
          </a:solidFill>
          <a:ln>
            <a:noFill/>
          </a:ln>
          <a:effectLst/>
        </c:spPr>
      </c:pivotFmt>
      <c:pivotFmt>
        <c:idx val="67"/>
        <c:spPr>
          <a:solidFill>
            <a:schemeClr val="accent1"/>
          </a:solidFill>
          <a:ln>
            <a:noFill/>
          </a:ln>
          <a:effectLst/>
        </c:spPr>
      </c:pivotFmt>
      <c:pivotFmt>
        <c:idx val="68"/>
        <c:spPr>
          <a:solidFill>
            <a:schemeClr val="accent1"/>
          </a:solidFill>
          <a:ln>
            <a:noFill/>
          </a:ln>
          <a:effectLst/>
        </c:spPr>
      </c:pivotFmt>
      <c:pivotFmt>
        <c:idx val="69"/>
        <c:spPr>
          <a:solidFill>
            <a:schemeClr val="accent1"/>
          </a:solidFill>
          <a:ln>
            <a:noFill/>
          </a:ln>
          <a:effectLst/>
        </c:spPr>
      </c:pivotFmt>
      <c:pivotFmt>
        <c:idx val="70"/>
        <c:spPr>
          <a:solidFill>
            <a:schemeClr val="accent1"/>
          </a:solidFill>
          <a:ln>
            <a:noFill/>
          </a:ln>
          <a:effectLst/>
        </c:spPr>
      </c:pivotFmt>
      <c:pivotFmt>
        <c:idx val="71"/>
        <c:spPr>
          <a:solidFill>
            <a:schemeClr val="accent1"/>
          </a:solidFill>
          <a:ln>
            <a:noFill/>
          </a:ln>
          <a:effectLst/>
        </c:spPr>
      </c:pivotFmt>
      <c:pivotFmt>
        <c:idx val="72"/>
        <c:spPr>
          <a:solidFill>
            <a:schemeClr val="accent1"/>
          </a:solidFill>
          <a:ln>
            <a:noFill/>
          </a:ln>
          <a:effectLst/>
        </c:spPr>
      </c:pivotFmt>
      <c:pivotFmt>
        <c:idx val="73"/>
        <c:spPr>
          <a:solidFill>
            <a:schemeClr val="accent1"/>
          </a:solidFill>
          <a:ln>
            <a:noFill/>
          </a:ln>
          <a:effectLst/>
        </c:spPr>
      </c:pivotFmt>
      <c:pivotFmt>
        <c:idx val="74"/>
        <c:spPr>
          <a:solidFill>
            <a:schemeClr val="accent1"/>
          </a:solidFill>
          <a:ln>
            <a:noFill/>
          </a:ln>
          <a:effectLst/>
        </c:spPr>
      </c:pivotFmt>
      <c:pivotFmt>
        <c:idx val="75"/>
        <c:spPr>
          <a:solidFill>
            <a:schemeClr val="accent1"/>
          </a:solidFill>
          <a:ln>
            <a:noFill/>
          </a:ln>
          <a:effectLst/>
        </c:spPr>
      </c:pivotFmt>
      <c:pivotFmt>
        <c:idx val="76"/>
        <c:spPr>
          <a:solidFill>
            <a:schemeClr val="accent1"/>
          </a:solidFill>
          <a:ln>
            <a:noFill/>
          </a:ln>
          <a:effectLst/>
        </c:spPr>
      </c:pivotFmt>
      <c:pivotFmt>
        <c:idx val="77"/>
        <c:spPr>
          <a:solidFill>
            <a:schemeClr val="accent1"/>
          </a:solidFill>
          <a:ln>
            <a:noFill/>
          </a:ln>
          <a:effectLst/>
        </c:spPr>
      </c:pivotFmt>
      <c:pivotFmt>
        <c:idx val="78"/>
        <c:spPr>
          <a:solidFill>
            <a:schemeClr val="accent1"/>
          </a:solidFill>
          <a:ln>
            <a:noFill/>
          </a:ln>
          <a:effectLst/>
        </c:spPr>
      </c:pivotFmt>
      <c:pivotFmt>
        <c:idx val="79"/>
        <c:spPr>
          <a:solidFill>
            <a:schemeClr val="accent1"/>
          </a:solidFill>
          <a:ln>
            <a:noFill/>
          </a:ln>
          <a:effectLst/>
        </c:spPr>
      </c:pivotFmt>
      <c:pivotFmt>
        <c:idx val="80"/>
        <c:spPr>
          <a:solidFill>
            <a:schemeClr val="accent1"/>
          </a:solidFill>
          <a:ln>
            <a:noFill/>
          </a:ln>
          <a:effectLst/>
        </c:spPr>
      </c:pivotFmt>
      <c:pivotFmt>
        <c:idx val="81"/>
        <c:spPr>
          <a:solidFill>
            <a:schemeClr val="accent1"/>
          </a:solidFill>
          <a:ln>
            <a:noFill/>
          </a:ln>
          <a:effectLst/>
        </c:spPr>
      </c:pivotFmt>
      <c:pivotFmt>
        <c:idx val="82"/>
        <c:spPr>
          <a:solidFill>
            <a:schemeClr val="accent1"/>
          </a:solidFill>
          <a:ln>
            <a:noFill/>
          </a:ln>
          <a:effectLst/>
        </c:spPr>
      </c:pivotFmt>
      <c:pivotFmt>
        <c:idx val="83"/>
        <c:spPr>
          <a:solidFill>
            <a:schemeClr val="accent1"/>
          </a:solidFill>
          <a:ln>
            <a:noFill/>
          </a:ln>
          <a:effectLst/>
        </c:spPr>
      </c:pivotFmt>
      <c:pivotFmt>
        <c:idx val="84"/>
        <c:spPr>
          <a:solidFill>
            <a:schemeClr val="accent1"/>
          </a:solidFill>
          <a:ln>
            <a:noFill/>
          </a:ln>
          <a:effectLst/>
        </c:spPr>
      </c:pivotFmt>
      <c:pivotFmt>
        <c:idx val="85"/>
        <c:spPr>
          <a:solidFill>
            <a:schemeClr val="accent1"/>
          </a:solidFill>
          <a:ln>
            <a:noFill/>
          </a:ln>
          <a:effectLst/>
        </c:spPr>
      </c:pivotFmt>
      <c:pivotFmt>
        <c:idx val="86"/>
        <c:spPr>
          <a:solidFill>
            <a:schemeClr val="accent1"/>
          </a:solidFill>
          <a:ln>
            <a:noFill/>
          </a:ln>
          <a:effectLst/>
        </c:spPr>
      </c:pivotFmt>
      <c:pivotFmt>
        <c:idx val="87"/>
        <c:spPr>
          <a:solidFill>
            <a:schemeClr val="accent1"/>
          </a:solidFill>
          <a:ln>
            <a:noFill/>
          </a:ln>
          <a:effectLst/>
        </c:spPr>
      </c:pivotFmt>
      <c:pivotFmt>
        <c:idx val="88"/>
        <c:spPr>
          <a:solidFill>
            <a:schemeClr val="accent1"/>
          </a:solidFill>
          <a:ln>
            <a:noFill/>
          </a:ln>
          <a:effectLst/>
        </c:spPr>
      </c:pivotFmt>
      <c:pivotFmt>
        <c:idx val="89"/>
        <c:spPr>
          <a:solidFill>
            <a:schemeClr val="accent1"/>
          </a:solidFill>
          <a:ln>
            <a:noFill/>
          </a:ln>
          <a:effectLst/>
        </c:spPr>
      </c:pivotFmt>
      <c:pivotFmt>
        <c:idx val="90"/>
        <c:spPr>
          <a:solidFill>
            <a:schemeClr val="accent1"/>
          </a:solidFill>
          <a:ln>
            <a:noFill/>
          </a:ln>
          <a:effectLst/>
        </c:spPr>
      </c:pivotFmt>
      <c:pivotFmt>
        <c:idx val="91"/>
        <c:spPr>
          <a:solidFill>
            <a:schemeClr val="accent1"/>
          </a:solidFill>
          <a:ln>
            <a:noFill/>
          </a:ln>
          <a:effectLst/>
        </c:spPr>
      </c:pivotFmt>
      <c:pivotFmt>
        <c:idx val="92"/>
        <c:spPr>
          <a:solidFill>
            <a:schemeClr val="accent1"/>
          </a:solidFill>
          <a:ln>
            <a:noFill/>
          </a:ln>
          <a:effectLst/>
        </c:spPr>
      </c:pivotFmt>
      <c:pivotFmt>
        <c:idx val="93"/>
        <c:spPr>
          <a:solidFill>
            <a:schemeClr val="accent1"/>
          </a:solidFill>
          <a:ln>
            <a:noFill/>
          </a:ln>
          <a:effectLst/>
        </c:spPr>
      </c:pivotFmt>
      <c:pivotFmt>
        <c:idx val="94"/>
        <c:spPr>
          <a:solidFill>
            <a:schemeClr val="accent1"/>
          </a:solidFill>
          <a:ln>
            <a:noFill/>
          </a:ln>
          <a:effectLst/>
        </c:spPr>
      </c:pivotFmt>
      <c:pivotFmt>
        <c:idx val="95"/>
        <c:spPr>
          <a:solidFill>
            <a:schemeClr val="accent1"/>
          </a:solidFill>
          <a:ln>
            <a:noFill/>
          </a:ln>
          <a:effectLst/>
        </c:spPr>
      </c:pivotFmt>
      <c:pivotFmt>
        <c:idx val="96"/>
        <c:spPr>
          <a:solidFill>
            <a:schemeClr val="accent1"/>
          </a:solidFill>
          <a:ln>
            <a:noFill/>
          </a:ln>
          <a:effectLst/>
        </c:spPr>
      </c:pivotFmt>
      <c:pivotFmt>
        <c:idx val="97"/>
        <c:spPr>
          <a:solidFill>
            <a:schemeClr val="accent1"/>
          </a:solidFill>
          <a:ln>
            <a:noFill/>
          </a:ln>
          <a:effectLst/>
        </c:spPr>
      </c:pivotFmt>
      <c:pivotFmt>
        <c:idx val="98"/>
        <c:spPr>
          <a:solidFill>
            <a:schemeClr val="accent1"/>
          </a:solidFill>
          <a:ln>
            <a:noFill/>
          </a:ln>
          <a:effectLst/>
        </c:spPr>
      </c:pivotFmt>
      <c:pivotFmt>
        <c:idx val="99"/>
        <c:spPr>
          <a:solidFill>
            <a:schemeClr val="accent1"/>
          </a:solidFill>
          <a:ln>
            <a:noFill/>
          </a:ln>
          <a:effectLst/>
        </c:spPr>
      </c:pivotFmt>
      <c:pivotFmt>
        <c:idx val="100"/>
        <c:spPr>
          <a:solidFill>
            <a:schemeClr val="accent1"/>
          </a:solidFill>
          <a:ln>
            <a:noFill/>
          </a:ln>
          <a:effectLst/>
        </c:spPr>
      </c:pivotFmt>
      <c:pivotFmt>
        <c:idx val="101"/>
        <c:spPr>
          <a:solidFill>
            <a:schemeClr val="accent1"/>
          </a:solidFill>
          <a:ln>
            <a:noFill/>
          </a:ln>
          <a:effectLst/>
        </c:spPr>
      </c:pivotFmt>
      <c:pivotFmt>
        <c:idx val="102"/>
        <c:spPr>
          <a:solidFill>
            <a:schemeClr val="accent1"/>
          </a:solidFill>
          <a:ln>
            <a:noFill/>
          </a:ln>
          <a:effectLst/>
        </c:spPr>
      </c:pivotFmt>
      <c:pivotFmt>
        <c:idx val="103"/>
        <c:spPr>
          <a:solidFill>
            <a:schemeClr val="accent1"/>
          </a:solidFill>
          <a:ln>
            <a:noFill/>
          </a:ln>
          <a:effectLst/>
        </c:spPr>
      </c:pivotFmt>
      <c:pivotFmt>
        <c:idx val="104"/>
        <c:spPr>
          <a:solidFill>
            <a:schemeClr val="accent1"/>
          </a:solidFill>
          <a:ln>
            <a:noFill/>
          </a:ln>
          <a:effectLst/>
        </c:spPr>
      </c:pivotFmt>
      <c:pivotFmt>
        <c:idx val="105"/>
        <c:spPr>
          <a:solidFill>
            <a:schemeClr val="accent1"/>
          </a:solidFill>
          <a:ln>
            <a:noFill/>
          </a:ln>
          <a:effectLst/>
        </c:spPr>
      </c:pivotFmt>
      <c:pivotFmt>
        <c:idx val="106"/>
        <c:spPr>
          <a:solidFill>
            <a:schemeClr val="accent1"/>
          </a:solidFill>
          <a:ln>
            <a:noFill/>
          </a:ln>
          <a:effectLst/>
        </c:spPr>
      </c:pivotFmt>
      <c:pivotFmt>
        <c:idx val="107"/>
        <c:spPr>
          <a:solidFill>
            <a:schemeClr val="accent1"/>
          </a:solidFill>
          <a:ln>
            <a:noFill/>
          </a:ln>
          <a:effectLst/>
        </c:spPr>
      </c:pivotFmt>
      <c:pivotFmt>
        <c:idx val="108"/>
        <c:spPr>
          <a:solidFill>
            <a:schemeClr val="accent1"/>
          </a:solidFill>
          <a:ln>
            <a:noFill/>
          </a:ln>
          <a:effectLst/>
        </c:spPr>
      </c:pivotFmt>
      <c:pivotFmt>
        <c:idx val="109"/>
        <c:spPr>
          <a:solidFill>
            <a:schemeClr val="accent1"/>
          </a:solidFill>
          <a:ln>
            <a:noFill/>
          </a:ln>
          <a:effectLst/>
        </c:spPr>
      </c:pivotFmt>
      <c:pivotFmt>
        <c:idx val="110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11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12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13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14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15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16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17"/>
        <c:spPr>
          <a:solidFill>
            <a:schemeClr val="accent1"/>
          </a:solidFill>
          <a:ln>
            <a:noFill/>
          </a:ln>
          <a:effectLst/>
        </c:spPr>
      </c:pivotFmt>
      <c:pivotFmt>
        <c:idx val="118"/>
        <c:spPr>
          <a:solidFill>
            <a:schemeClr val="accent1"/>
          </a:solidFill>
          <a:ln>
            <a:noFill/>
          </a:ln>
          <a:effectLst/>
        </c:spPr>
      </c:pivotFmt>
      <c:pivotFmt>
        <c:idx val="119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20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21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22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23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24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25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26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27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28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29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30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31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32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33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34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35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36"/>
        <c:spPr>
          <a:solidFill>
            <a:srgbClr val="FFFF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7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8"/>
        <c:spPr>
          <a:solidFill>
            <a:schemeClr val="accent6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9"/>
        <c:spPr>
          <a:solidFill>
            <a:srgbClr val="009999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0"/>
        <c:spPr>
          <a:solidFill>
            <a:srgbClr val="CC3399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1"/>
        <c:spPr>
          <a:solidFill>
            <a:schemeClr val="accent1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2"/>
        <c:spPr>
          <a:solidFill>
            <a:srgbClr val="CCC89A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3"/>
        <c:spPr>
          <a:solidFill>
            <a:srgbClr val="C00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4"/>
      </c:pivotFmt>
      <c:pivotFmt>
        <c:idx val="145"/>
      </c:pivotFmt>
      <c:pivotFmt>
        <c:idx val="1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4845407336213826"/>
          <c:y val="0.12448978039882207"/>
          <c:w val="0.37895717640810467"/>
          <c:h val="0.7884238660159513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'топ по годам'!$C$6:$C$7</c:f>
              <c:strCache>
                <c:ptCount val="1"/>
                <c:pt idx="0">
                  <c:v>Северо-Западный федеральный округ</c:v>
                </c:pt>
              </c:strCache>
            </c:strRef>
          </c:tx>
          <c:spPr>
            <a:solidFill>
              <a:srgbClr val="009999"/>
            </a:solidFill>
            <a:ln>
              <a:noFill/>
            </a:ln>
            <a:effectLst/>
          </c:spPr>
          <c:invertIfNegative val="0"/>
          <c:cat>
            <c:strRef>
              <c:f>'топ по годам'!$B$8:$B$9</c:f>
              <c:strCache>
                <c:ptCount val="1"/>
                <c:pt idx="0">
                  <c:v>2018</c:v>
                </c:pt>
              </c:strCache>
            </c:strRef>
          </c:cat>
          <c:val>
            <c:numRef>
              <c:f>'топ по годам'!$C$8:$C$9</c:f>
              <c:numCache>
                <c:formatCode>0\ "К"</c:formatCode>
                <c:ptCount val="1"/>
                <c:pt idx="0">
                  <c:v>5691.8999999999987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30-41E0-A1A0-88F98299C9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58946904"/>
        <c:axId val="458947264"/>
      </c:barChart>
      <c:catAx>
        <c:axId val="4589469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458947264"/>
        <c:crosses val="autoZero"/>
        <c:auto val="1"/>
        <c:lblAlgn val="ctr"/>
        <c:lblOffset val="100"/>
        <c:noMultiLvlLbl val="0"/>
      </c:catAx>
      <c:valAx>
        <c:axId val="45894726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\ &quot;К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8946904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1025337807651459"/>
          <c:y val="9.4785351302949239E-2"/>
          <c:w val="0.3416485739253261"/>
          <c:h val="0.775346411277360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1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 файл.xlsx]доли регионов!доли регионов</c:name>
    <c:fmtId val="20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2"/>
        <c:spPr>
          <a:solidFill>
            <a:schemeClr val="accent1"/>
          </a:solidFill>
          <a:ln w="19050">
            <a:solidFill>
              <a:schemeClr val="bg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1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8"/>
        <c:spPr>
          <a:solidFill>
            <a:schemeClr val="accent1"/>
          </a:solidFill>
          <a:ln w="19050">
            <a:solidFill>
              <a:schemeClr val="bg1"/>
            </a:solidFill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ЦФО</a:t>
                </a:r>
                <a:r>
                  <a:rPr lang="ru-RU" baseline="0"/>
                  <a:t>
</a:t>
                </a:r>
                <a:fld id="{8F3B2DDD-D635-44DE-BDF0-2D59095A3C05}" type="PERCENTAGE">
                  <a:rPr lang="en-US" baseline="0"/>
                  <a:pPr>
                    <a:defRPr sz="900" b="1" i="1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t>[ПРОЦЕНТ]</a:t>
                </a:fld>
                <a:endParaRPr lang="ru-RU" baseline="0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1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169"/>
        <c:spPr>
          <a:solidFill>
            <a:schemeClr val="accent2">
              <a:lumMod val="60000"/>
            </a:schemeClr>
          </a:solidFill>
          <a:ln w="19050">
            <a:solidFill>
              <a:schemeClr val="bg1"/>
            </a:solidFill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ЮФО</a:t>
                </a:r>
                <a:r>
                  <a:rPr lang="ru-RU" baseline="0"/>
                  <a:t>
</a:t>
                </a:r>
                <a:fld id="{7D70D3F7-FE36-41B4-82D2-2996BFFFA8B0}" type="PERCENTAGE">
                  <a:rPr lang="en-US" baseline="0"/>
                  <a:pPr>
                    <a:defRPr sz="900" b="1" i="1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t>[ПРОЦЕНТ]</a:t>
                </a:fld>
                <a:endParaRPr lang="ru-RU" baseline="0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1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170"/>
        <c:spPr>
          <a:solidFill>
            <a:srgbClr val="00B0F0"/>
          </a:solidFill>
          <a:ln w="19050">
            <a:solidFill>
              <a:schemeClr val="bg1"/>
            </a:solidFill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УФО</a:t>
                </a:r>
                <a:r>
                  <a:rPr lang="ru-RU" baseline="0"/>
                  <a:t>
</a:t>
                </a:r>
                <a:fld id="{70C504F2-6675-443C-93D8-93406095EE18}" type="PERCENTAGE">
                  <a:rPr lang="en-US" baseline="0"/>
                  <a:pPr>
                    <a:defRPr sz="900" b="1" i="1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t>[ПРОЦЕНТ]</a:t>
                </a:fld>
                <a:endParaRPr lang="ru-RU" baseline="0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1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171"/>
        <c:spPr>
          <a:solidFill>
            <a:schemeClr val="accent6"/>
          </a:solidFill>
          <a:ln w="19050">
            <a:solidFill>
              <a:schemeClr val="bg1"/>
            </a:solidFill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noAutofit/>
              </a:bodyPr>
              <a:lstStyle/>
              <a:p>
                <a:pPr>
                  <a:defRPr sz="9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 sz="900" b="1" i="1">
                    <a:solidFill>
                      <a:schemeClr val="bg1"/>
                    </a:solidFill>
                  </a:rPr>
                  <a:t>СФО</a:t>
                </a:r>
                <a:r>
                  <a:rPr lang="ru-RU" sz="900" b="1" i="1" baseline="0">
                    <a:solidFill>
                      <a:schemeClr val="bg1"/>
                    </a:solidFill>
                  </a:rPr>
                  <a:t>
</a:t>
                </a:r>
                <a:fld id="{96920E06-EA61-4E88-AC8F-1E8A51A6CAB0}" type="PERCENTAGE">
                  <a:rPr lang="en-US" sz="900" b="1" i="1" baseline="0">
                    <a:solidFill>
                      <a:schemeClr val="bg1"/>
                    </a:solidFill>
                  </a:rPr>
                  <a:pPr>
                    <a:defRPr sz="900" b="1" i="1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t>[ПРОЦЕНТ]</a:t>
                </a:fld>
                <a:endParaRPr lang="ru-RU" sz="900" b="1" i="1" baseline="0">
                  <a:solidFill>
                    <a:schemeClr val="bg1"/>
                  </a:solidFill>
                </a:endParaRPr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noAutofit/>
            </a:bodyPr>
            <a:lstStyle/>
            <a:p>
              <a:pPr>
                <a:defRPr sz="900" b="1" i="1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16275046245293789"/>
                  <c:h val="0.19178527064439915"/>
                </c:manualLayout>
              </c15:layout>
              <c15:dlblFieldTable/>
              <c15:showDataLabelsRange val="0"/>
            </c:ext>
          </c:extLst>
        </c:dLbl>
      </c:pivotFmt>
      <c:pivotFmt>
        <c:idx val="172"/>
        <c:spPr>
          <a:solidFill>
            <a:schemeClr val="accent2"/>
          </a:solidFill>
          <a:ln w="19050">
            <a:solidFill>
              <a:schemeClr val="bg1"/>
            </a:solidFill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ДФО</a:t>
                </a:r>
                <a:r>
                  <a:rPr lang="ru-RU" baseline="0"/>
                  <a:t>
</a:t>
                </a:r>
                <a:fld id="{8A7B55B9-D3FA-4221-BFC0-7E135E3069E6}" type="PERCENTAGE">
                  <a:rPr lang="en-US" baseline="0"/>
                  <a:pPr>
                    <a:defRPr sz="900" b="1" i="1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t>[ПРОЦЕНТ]</a:t>
                </a:fld>
                <a:endParaRPr lang="ru-RU" baseline="0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1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173"/>
        <c:spPr>
          <a:solidFill>
            <a:schemeClr val="accent3"/>
          </a:solidFill>
          <a:ln w="19050">
            <a:solidFill>
              <a:schemeClr val="bg1"/>
            </a:solidFill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ПФО</a:t>
                </a:r>
                <a:r>
                  <a:rPr lang="ru-RU" baseline="0"/>
                  <a:t>
</a:t>
                </a:r>
                <a:fld id="{5DE531F3-C11C-47AD-8F70-1CB5C2DC3D3C}" type="PERCENTAGE">
                  <a:rPr lang="en-US" baseline="0"/>
                  <a:pPr>
                    <a:defRPr sz="900" b="1" i="1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t>[ПРОЦЕНТ]</a:t>
                </a:fld>
                <a:endParaRPr lang="ru-RU" baseline="0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1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174"/>
        <c:spPr>
          <a:solidFill>
            <a:schemeClr val="accent4"/>
          </a:solidFill>
          <a:ln w="19050">
            <a:solidFill>
              <a:schemeClr val="bg1"/>
            </a:solidFill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СЗФО</a:t>
                </a:r>
                <a:r>
                  <a:rPr lang="ru-RU" baseline="0"/>
                  <a:t>
</a:t>
                </a:r>
                <a:fld id="{D51DD022-154F-4844-9BFA-9BDC4073EE2D}" type="PERCENTAGE">
                  <a:rPr lang="en-US" baseline="0"/>
                  <a:pPr>
                    <a:defRPr sz="900" b="1" i="1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t>[ПРОЦЕНТ]</a:t>
                </a:fld>
                <a:endParaRPr lang="ru-RU" baseline="0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1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175"/>
        <c:spPr>
          <a:solidFill>
            <a:schemeClr val="accent5"/>
          </a:solidFill>
          <a:ln w="19050">
            <a:solidFill>
              <a:schemeClr val="bg1"/>
            </a:solidFill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СКФО</a:t>
                </a:r>
                <a:r>
                  <a:rPr lang="ru-RU" baseline="0"/>
                  <a:t>
</a:t>
                </a:r>
                <a:fld id="{9AE8CB49-6590-418B-AD96-9F065DA2A59E}" type="PERCENTAGE">
                  <a:rPr lang="en-US" baseline="0"/>
                  <a:pPr>
                    <a:defRPr sz="900" b="1" i="1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t>[ПРОЦЕНТ]</a:t>
                </a:fld>
                <a:endParaRPr lang="ru-RU" baseline="0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1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176"/>
        <c:spPr>
          <a:solidFill>
            <a:schemeClr val="accent1"/>
          </a:solidFill>
          <a:ln w="19050">
            <a:solidFill>
              <a:schemeClr val="bg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1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7"/>
        <c:spPr>
          <a:solidFill>
            <a:schemeClr val="accent1"/>
          </a:solidFill>
          <a:ln w="19050">
            <a:solidFill>
              <a:schemeClr val="bg1"/>
            </a:solidFill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ЦФО</a:t>
                </a:r>
                <a:r>
                  <a:rPr lang="ru-RU" baseline="0"/>
                  <a:t>
</a:t>
                </a:r>
                <a:fld id="{8F3B2DDD-D635-44DE-BDF0-2D59095A3C05}" type="PERCENTAGE">
                  <a:rPr lang="en-US" baseline="0"/>
                  <a:pPr>
                    <a:defRPr sz="900" b="1" i="1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t>[ПРОЦЕНТ]</a:t>
                </a:fld>
                <a:endParaRPr lang="ru-RU" baseline="0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1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178"/>
        <c:spPr>
          <a:solidFill>
            <a:schemeClr val="accent1"/>
          </a:solidFill>
          <a:ln w="19050">
            <a:solidFill>
              <a:schemeClr val="bg1"/>
            </a:solidFill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ДФО</a:t>
                </a:r>
                <a:r>
                  <a:rPr lang="ru-RU" baseline="0"/>
                  <a:t>
</a:t>
                </a:r>
                <a:fld id="{8A7B55B9-D3FA-4221-BFC0-7E135E3069E6}" type="PERCENTAGE">
                  <a:rPr lang="en-US" baseline="0"/>
                  <a:pPr>
                    <a:defRPr sz="900" b="1" i="1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t>[ПРОЦЕНТ]</a:t>
                </a:fld>
                <a:endParaRPr lang="ru-RU" baseline="0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1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179"/>
        <c:spPr>
          <a:solidFill>
            <a:schemeClr val="accent1"/>
          </a:solidFill>
          <a:ln w="19050">
            <a:solidFill>
              <a:schemeClr val="bg1"/>
            </a:solidFill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ПФО</a:t>
                </a:r>
                <a:r>
                  <a:rPr lang="ru-RU" baseline="0"/>
                  <a:t>
</a:t>
                </a:r>
                <a:fld id="{5DE531F3-C11C-47AD-8F70-1CB5C2DC3D3C}" type="PERCENTAGE">
                  <a:rPr lang="en-US" baseline="0"/>
                  <a:pPr>
                    <a:defRPr sz="900" b="1" i="1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t>[ПРОЦЕНТ]</a:t>
                </a:fld>
                <a:endParaRPr lang="ru-RU" baseline="0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1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180"/>
        <c:spPr>
          <a:solidFill>
            <a:schemeClr val="accent1"/>
          </a:solidFill>
          <a:ln w="19050">
            <a:solidFill>
              <a:schemeClr val="bg1"/>
            </a:solidFill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СЗФО</a:t>
                </a:r>
                <a:r>
                  <a:rPr lang="ru-RU" baseline="0"/>
                  <a:t>
</a:t>
                </a:r>
                <a:fld id="{D51DD022-154F-4844-9BFA-9BDC4073EE2D}" type="PERCENTAGE">
                  <a:rPr lang="en-US" baseline="0"/>
                  <a:pPr>
                    <a:defRPr sz="900" b="1" i="1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t>[ПРОЦЕНТ]</a:t>
                </a:fld>
                <a:endParaRPr lang="ru-RU" baseline="0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1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181"/>
        <c:spPr>
          <a:solidFill>
            <a:schemeClr val="accent1"/>
          </a:solidFill>
          <a:ln w="19050">
            <a:solidFill>
              <a:schemeClr val="bg1"/>
            </a:solidFill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СКФО</a:t>
                </a:r>
                <a:r>
                  <a:rPr lang="ru-RU" baseline="0"/>
                  <a:t>
</a:t>
                </a:r>
                <a:fld id="{9AE8CB49-6590-418B-AD96-9F065DA2A59E}" type="PERCENTAGE">
                  <a:rPr lang="en-US" baseline="0"/>
                  <a:pPr>
                    <a:defRPr sz="900" b="1" i="1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t>[ПРОЦЕНТ]</a:t>
                </a:fld>
                <a:endParaRPr lang="ru-RU" baseline="0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1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182"/>
        <c:spPr>
          <a:solidFill>
            <a:schemeClr val="accent1"/>
          </a:solidFill>
          <a:ln w="19050">
            <a:solidFill>
              <a:schemeClr val="bg1"/>
            </a:solidFill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noAutofit/>
              </a:bodyPr>
              <a:lstStyle/>
              <a:p>
                <a:pPr>
                  <a:defRPr sz="9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 sz="900" b="1" i="1">
                    <a:solidFill>
                      <a:schemeClr val="bg1"/>
                    </a:solidFill>
                  </a:rPr>
                  <a:t>СФО</a:t>
                </a:r>
                <a:r>
                  <a:rPr lang="ru-RU" sz="900" b="1" i="1" baseline="0">
                    <a:solidFill>
                      <a:schemeClr val="bg1"/>
                    </a:solidFill>
                  </a:rPr>
                  <a:t>
</a:t>
                </a:r>
                <a:fld id="{96920E06-EA61-4E88-AC8F-1E8A51A6CAB0}" type="PERCENTAGE">
                  <a:rPr lang="en-US" sz="900" b="1" i="1" baseline="0">
                    <a:solidFill>
                      <a:schemeClr val="bg1"/>
                    </a:solidFill>
                  </a:rPr>
                  <a:pPr>
                    <a:defRPr sz="900" b="1" i="1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t>[ПРОЦЕНТ]</a:t>
                </a:fld>
                <a:endParaRPr lang="ru-RU" sz="900" b="1" i="1" baseline="0">
                  <a:solidFill>
                    <a:schemeClr val="bg1"/>
                  </a:solidFill>
                </a:endParaRPr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noAutofit/>
            </a:bodyPr>
            <a:lstStyle/>
            <a:p>
              <a:pPr>
                <a:defRPr sz="900" b="1" i="1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16275046245293789"/>
                  <c:h val="0.19178527064439915"/>
                </c:manualLayout>
              </c15:layout>
              <c15:dlblFieldTable/>
              <c15:showDataLabelsRange val="0"/>
            </c:ext>
          </c:extLst>
        </c:dLbl>
      </c:pivotFmt>
      <c:pivotFmt>
        <c:idx val="183"/>
        <c:spPr>
          <a:solidFill>
            <a:srgbClr val="00B0F0"/>
          </a:solidFill>
          <a:ln w="19050">
            <a:solidFill>
              <a:schemeClr val="bg1"/>
            </a:solidFill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УФО</a:t>
                </a:r>
                <a:r>
                  <a:rPr lang="ru-RU" baseline="0"/>
                  <a:t>
</a:t>
                </a:r>
                <a:fld id="{70C504F2-6675-443C-93D8-93406095EE18}" type="PERCENTAGE">
                  <a:rPr lang="en-US" baseline="0"/>
                  <a:pPr>
                    <a:defRPr sz="900" b="1" i="1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t>[ПРОЦЕНТ]</a:t>
                </a:fld>
                <a:endParaRPr lang="ru-RU" baseline="0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1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184"/>
        <c:spPr>
          <a:solidFill>
            <a:schemeClr val="accent1"/>
          </a:solidFill>
          <a:ln w="19050">
            <a:solidFill>
              <a:schemeClr val="bg1"/>
            </a:solidFill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ЮФО</a:t>
                </a:r>
                <a:r>
                  <a:rPr lang="ru-RU" baseline="0"/>
                  <a:t>
</a:t>
                </a:r>
                <a:fld id="{7D70D3F7-FE36-41B4-82D2-2996BFFFA8B0}" type="PERCENTAGE">
                  <a:rPr lang="en-US" baseline="0"/>
                  <a:pPr>
                    <a:defRPr sz="900" b="1" i="1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t>[ПРОЦЕНТ]</a:t>
                </a:fld>
                <a:endParaRPr lang="ru-RU" baseline="0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1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185"/>
        <c:spPr>
          <a:solidFill>
            <a:schemeClr val="accent1"/>
          </a:solidFill>
          <a:ln w="19050">
            <a:solidFill>
              <a:schemeClr val="bg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1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6"/>
        <c:spPr>
          <a:solidFill>
            <a:schemeClr val="accent1"/>
          </a:solidFill>
          <a:ln w="19050">
            <a:solidFill>
              <a:schemeClr val="bg1"/>
            </a:solidFill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ЦФО</a:t>
                </a:r>
                <a:r>
                  <a:rPr lang="ru-RU" baseline="0"/>
                  <a:t>
</a:t>
                </a:r>
                <a:fld id="{8F3B2DDD-D635-44DE-BDF0-2D59095A3C05}" type="PERCENTAGE">
                  <a:rPr lang="en-US" baseline="0"/>
                  <a:pPr>
                    <a:defRPr b="1" i="1">
                      <a:solidFill>
                        <a:schemeClr val="bg1"/>
                      </a:solidFill>
                    </a:defRPr>
                  </a:pPr>
                  <a:t>[ПРОЦЕНТ]</a:t>
                </a:fld>
                <a:endParaRPr lang="ru-RU" baseline="0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1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187"/>
        <c:spPr>
          <a:solidFill>
            <a:schemeClr val="accent1"/>
          </a:solidFill>
          <a:ln w="19050">
            <a:solidFill>
              <a:schemeClr val="bg1"/>
            </a:solidFill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ДФО</a:t>
                </a:r>
                <a:r>
                  <a:rPr lang="ru-RU" baseline="0"/>
                  <a:t>
</a:t>
                </a:r>
                <a:fld id="{8A7B55B9-D3FA-4221-BFC0-7E135E3069E6}" type="PERCENTAGE">
                  <a:rPr lang="en-US" baseline="0"/>
                  <a:pPr>
                    <a:defRPr b="1" i="1">
                      <a:solidFill>
                        <a:schemeClr val="bg1"/>
                      </a:solidFill>
                    </a:defRPr>
                  </a:pPr>
                  <a:t>[ПРОЦЕНТ]</a:t>
                </a:fld>
                <a:endParaRPr lang="ru-RU" baseline="0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1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188"/>
        <c:spPr>
          <a:solidFill>
            <a:schemeClr val="accent1"/>
          </a:solidFill>
          <a:ln w="19050">
            <a:solidFill>
              <a:schemeClr val="bg1"/>
            </a:solidFill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ПФО</a:t>
                </a:r>
                <a:r>
                  <a:rPr lang="ru-RU" baseline="0"/>
                  <a:t>
</a:t>
                </a:r>
                <a:fld id="{5DE531F3-C11C-47AD-8F70-1CB5C2DC3D3C}" type="PERCENTAGE">
                  <a:rPr lang="en-US" baseline="0"/>
                  <a:pPr>
                    <a:defRPr b="1" i="1">
                      <a:solidFill>
                        <a:schemeClr val="bg1"/>
                      </a:solidFill>
                    </a:defRPr>
                  </a:pPr>
                  <a:t>[ПРОЦЕНТ]</a:t>
                </a:fld>
                <a:endParaRPr lang="ru-RU" baseline="0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1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189"/>
        <c:spPr>
          <a:solidFill>
            <a:schemeClr val="accent1"/>
          </a:solidFill>
          <a:ln w="19050">
            <a:solidFill>
              <a:schemeClr val="bg1"/>
            </a:solidFill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СЗФО</a:t>
                </a:r>
                <a:r>
                  <a:rPr lang="ru-RU" baseline="0"/>
                  <a:t>
</a:t>
                </a:r>
                <a:fld id="{D51DD022-154F-4844-9BFA-9BDC4073EE2D}" type="PERCENTAGE">
                  <a:rPr lang="en-US" baseline="0"/>
                  <a:pPr>
                    <a:defRPr b="1" i="1">
                      <a:solidFill>
                        <a:schemeClr val="bg1"/>
                      </a:solidFill>
                    </a:defRPr>
                  </a:pPr>
                  <a:t>[ПРОЦЕНТ]</a:t>
                </a:fld>
                <a:endParaRPr lang="ru-RU" baseline="0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1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190"/>
        <c:spPr>
          <a:solidFill>
            <a:schemeClr val="accent1"/>
          </a:solidFill>
          <a:ln w="19050">
            <a:solidFill>
              <a:schemeClr val="bg1"/>
            </a:solidFill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СКФО</a:t>
                </a:r>
                <a:r>
                  <a:rPr lang="ru-RU" baseline="0"/>
                  <a:t>
</a:t>
                </a:r>
                <a:fld id="{9AE8CB49-6590-418B-AD96-9F065DA2A59E}" type="PERCENTAGE">
                  <a:rPr lang="en-US" baseline="0"/>
                  <a:pPr>
                    <a:defRPr b="1" i="1">
                      <a:solidFill>
                        <a:schemeClr val="bg1"/>
                      </a:solidFill>
                    </a:defRPr>
                  </a:pPr>
                  <a:t>[ПРОЦЕНТ]</a:t>
                </a:fld>
                <a:endParaRPr lang="ru-RU" baseline="0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1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191"/>
        <c:spPr>
          <a:solidFill>
            <a:schemeClr val="accent1"/>
          </a:solidFill>
          <a:ln w="19050">
            <a:solidFill>
              <a:schemeClr val="bg1"/>
            </a:solidFill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noAutofit/>
              </a:bodyPr>
              <a:lstStyle/>
              <a:p>
                <a:pPr>
                  <a:defRPr sz="9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 sz="900" b="1" i="1">
                    <a:solidFill>
                      <a:schemeClr val="bg1"/>
                    </a:solidFill>
                  </a:rPr>
                  <a:t>СФО</a:t>
                </a:r>
                <a:r>
                  <a:rPr lang="ru-RU" sz="900" b="1" i="1" baseline="0">
                    <a:solidFill>
                      <a:schemeClr val="bg1"/>
                    </a:solidFill>
                  </a:rPr>
                  <a:t>
</a:t>
                </a:r>
                <a:fld id="{96920E06-EA61-4E88-AC8F-1E8A51A6CAB0}" type="PERCENTAGE">
                  <a:rPr lang="en-US" sz="900" b="1" i="1" baseline="0">
                    <a:solidFill>
                      <a:schemeClr val="bg1"/>
                    </a:solidFill>
                  </a:rPr>
                  <a:pPr>
                    <a:defRPr b="1" i="1">
                      <a:solidFill>
                        <a:schemeClr val="bg1"/>
                      </a:solidFill>
                    </a:defRPr>
                  </a:pPr>
                  <a:t>[ПРОЦЕНТ]</a:t>
                </a:fld>
                <a:endParaRPr lang="ru-RU" sz="900" b="1" i="1" baseline="0">
                  <a:solidFill>
                    <a:schemeClr val="bg1"/>
                  </a:solidFill>
                </a:endParaRPr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noAutofit/>
            </a:bodyPr>
            <a:lstStyle/>
            <a:p>
              <a:pPr>
                <a:defRPr sz="900" b="1" i="1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16275046245293789"/>
                  <c:h val="0.19178527064439915"/>
                </c:manualLayout>
              </c15:layout>
              <c15:dlblFieldTable/>
              <c15:showDataLabelsRange val="0"/>
            </c:ext>
          </c:extLst>
        </c:dLbl>
      </c:pivotFmt>
      <c:pivotFmt>
        <c:idx val="192"/>
        <c:spPr>
          <a:solidFill>
            <a:srgbClr val="00B0F0"/>
          </a:solidFill>
          <a:ln w="19050">
            <a:solidFill>
              <a:schemeClr val="bg1"/>
            </a:solidFill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УФО</a:t>
                </a:r>
                <a:r>
                  <a:rPr lang="ru-RU" baseline="0"/>
                  <a:t>
</a:t>
                </a:r>
                <a:fld id="{70C504F2-6675-443C-93D8-93406095EE18}" type="PERCENTAGE">
                  <a:rPr lang="en-US" baseline="0"/>
                  <a:pPr>
                    <a:defRPr b="1" i="1">
                      <a:solidFill>
                        <a:schemeClr val="bg1"/>
                      </a:solidFill>
                    </a:defRPr>
                  </a:pPr>
                  <a:t>[ПРОЦЕНТ]</a:t>
                </a:fld>
                <a:endParaRPr lang="ru-RU" baseline="0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1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193"/>
        <c:spPr>
          <a:solidFill>
            <a:schemeClr val="accent1"/>
          </a:solidFill>
          <a:ln w="19050">
            <a:solidFill>
              <a:schemeClr val="bg1"/>
            </a:solidFill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ЮФО</a:t>
                </a:r>
                <a:r>
                  <a:rPr lang="ru-RU" baseline="0"/>
                  <a:t>
</a:t>
                </a:r>
                <a:fld id="{7D70D3F7-FE36-41B4-82D2-2996BFFFA8B0}" type="PERCENTAGE">
                  <a:rPr lang="en-US" baseline="0"/>
                  <a:pPr>
                    <a:defRPr b="1" i="1">
                      <a:solidFill>
                        <a:schemeClr val="bg1"/>
                      </a:solidFill>
                    </a:defRPr>
                  </a:pPr>
                  <a:t>[ПРОЦЕНТ]</a:t>
                </a:fld>
                <a:endParaRPr lang="ru-RU" baseline="0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1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5.2535589411717251E-2"/>
          <c:y val="0.13374272479807339"/>
          <c:w val="0.40101187146647305"/>
          <c:h val="0.68096333097145945"/>
        </c:manualLayout>
      </c:layout>
      <c:doughnutChart>
        <c:varyColors val="1"/>
        <c:ser>
          <c:idx val="0"/>
          <c:order val="0"/>
          <c:tx>
            <c:strRef>
              <c:f>'доли регионов'!$C$6</c:f>
              <c:strCache>
                <c:ptCount val="1"/>
                <c:pt idx="0">
                  <c:v>Итог</c:v>
                </c:pt>
              </c:strCache>
            </c:strRef>
          </c:tx>
          <c:spPr>
            <a:ln w="19050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F65-4A02-9A4E-B27554999A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F65-4A02-9A4E-B27554999A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F65-4A02-9A4E-B27554999A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F65-4A02-9A4E-B27554999AF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F65-4A02-9A4E-B27554999AF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F65-4A02-9A4E-B27554999AF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EF65-4A02-9A4E-B27554999AF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EF65-4A02-9A4E-B27554999AFD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ru-RU"/>
                      <a:t>СЗФО</a:t>
                    </a:r>
                    <a:r>
                      <a:rPr lang="ru-RU" baseline="0"/>
                      <a:t>
</a:t>
                    </a:r>
                    <a:fld id="{D51DD022-154F-4844-9BFA-9BDC4073EE2D}" type="PERCENTAGE">
                      <a:rPr lang="en-US" baseline="0"/>
                      <a:pPr/>
                      <a:t>[ПРОЦЕНТ]</a:t>
                    </a:fld>
                    <a:endParaRPr lang="ru-RU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EF65-4A02-9A4E-B27554999A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'доли регионов'!$B$7:$B$8</c:f>
              <c:strCache>
                <c:ptCount val="1"/>
                <c:pt idx="0">
                  <c:v>Северо-Западный федеральный округ</c:v>
                </c:pt>
              </c:strCache>
            </c:strRef>
          </c:cat>
          <c:val>
            <c:numRef>
              <c:f>'доли регионов'!$C$7:$C$8</c:f>
              <c:numCache>
                <c:formatCode>General</c:formatCode>
                <c:ptCount val="1"/>
                <c:pt idx="0">
                  <c:v>5691.8999999999987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F65-4A02-9A4E-B27554999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45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3004595964480306"/>
          <c:y val="0.10246370629496548"/>
          <c:w val="0.41652507624359647"/>
          <c:h val="0.81471332769221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1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 файл.xlsx]ГОДА КРУГ!доли регионов</c:name>
    <c:fmtId val="22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2"/>
        <c:spPr>
          <a:solidFill>
            <a:schemeClr val="accent1"/>
          </a:solidFill>
          <a:ln w="19050">
            <a:solidFill>
              <a:schemeClr val="bg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1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8"/>
        <c:spPr>
          <a:solidFill>
            <a:schemeClr val="accent1"/>
          </a:solidFill>
          <a:ln w="19050">
            <a:solidFill>
              <a:schemeClr val="bg1"/>
            </a:solidFill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ЦФО</a:t>
                </a:r>
                <a:r>
                  <a:rPr lang="ru-RU" baseline="0"/>
                  <a:t>
</a:t>
                </a:r>
                <a:fld id="{8F3B2DDD-D635-44DE-BDF0-2D59095A3C05}" type="PERCENTAGE">
                  <a:rPr lang="en-US" baseline="0"/>
                  <a:pPr>
                    <a:defRPr sz="900" b="1" i="1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t>[ПРОЦЕНТ]</a:t>
                </a:fld>
                <a:endParaRPr lang="ru-RU" baseline="0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1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169"/>
        <c:spPr>
          <a:solidFill>
            <a:schemeClr val="accent2">
              <a:lumMod val="60000"/>
            </a:schemeClr>
          </a:solidFill>
          <a:ln w="19050">
            <a:solidFill>
              <a:schemeClr val="bg1"/>
            </a:solidFill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ЮФО</a:t>
                </a:r>
                <a:r>
                  <a:rPr lang="ru-RU" baseline="0"/>
                  <a:t>
</a:t>
                </a:r>
                <a:fld id="{7D70D3F7-FE36-41B4-82D2-2996BFFFA8B0}" type="PERCENTAGE">
                  <a:rPr lang="en-US" baseline="0"/>
                  <a:pPr>
                    <a:defRPr sz="900" b="1" i="1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t>[ПРОЦЕНТ]</a:t>
                </a:fld>
                <a:endParaRPr lang="ru-RU" baseline="0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1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170"/>
        <c:spPr>
          <a:solidFill>
            <a:srgbClr val="00B0F0"/>
          </a:solidFill>
          <a:ln w="19050">
            <a:solidFill>
              <a:schemeClr val="bg1"/>
            </a:solidFill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УФО</a:t>
                </a:r>
                <a:r>
                  <a:rPr lang="ru-RU" baseline="0"/>
                  <a:t>
</a:t>
                </a:r>
                <a:fld id="{70C504F2-6675-443C-93D8-93406095EE18}" type="PERCENTAGE">
                  <a:rPr lang="en-US" baseline="0"/>
                  <a:pPr>
                    <a:defRPr sz="900" b="1" i="1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t>[ПРОЦЕНТ]</a:t>
                </a:fld>
                <a:endParaRPr lang="ru-RU" baseline="0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1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171"/>
        <c:spPr>
          <a:solidFill>
            <a:schemeClr val="accent6"/>
          </a:solidFill>
          <a:ln w="19050">
            <a:solidFill>
              <a:schemeClr val="bg1"/>
            </a:solidFill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noAutofit/>
              </a:bodyPr>
              <a:lstStyle/>
              <a:p>
                <a:pPr>
                  <a:defRPr sz="9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 sz="900" b="1" i="1">
                    <a:solidFill>
                      <a:schemeClr val="bg1"/>
                    </a:solidFill>
                  </a:rPr>
                  <a:t>СФО</a:t>
                </a:r>
                <a:r>
                  <a:rPr lang="ru-RU" sz="900" b="1" i="1" baseline="0">
                    <a:solidFill>
                      <a:schemeClr val="bg1"/>
                    </a:solidFill>
                  </a:rPr>
                  <a:t>
</a:t>
                </a:r>
                <a:fld id="{96920E06-EA61-4E88-AC8F-1E8A51A6CAB0}" type="PERCENTAGE">
                  <a:rPr lang="en-US" sz="900" b="1" i="1" baseline="0">
                    <a:solidFill>
                      <a:schemeClr val="bg1"/>
                    </a:solidFill>
                  </a:rPr>
                  <a:pPr>
                    <a:defRPr sz="900" b="1" i="1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t>[ПРОЦЕНТ]</a:t>
                </a:fld>
                <a:endParaRPr lang="ru-RU" sz="900" b="1" i="1" baseline="0">
                  <a:solidFill>
                    <a:schemeClr val="bg1"/>
                  </a:solidFill>
                </a:endParaRPr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noAutofit/>
            </a:bodyPr>
            <a:lstStyle/>
            <a:p>
              <a:pPr>
                <a:defRPr sz="900" b="1" i="1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16275046245293789"/>
                  <c:h val="0.19178527064439915"/>
                </c:manualLayout>
              </c15:layout>
              <c15:dlblFieldTable/>
              <c15:showDataLabelsRange val="0"/>
            </c:ext>
          </c:extLst>
        </c:dLbl>
      </c:pivotFmt>
      <c:pivotFmt>
        <c:idx val="172"/>
        <c:spPr>
          <a:solidFill>
            <a:schemeClr val="accent2"/>
          </a:solidFill>
          <a:ln w="19050">
            <a:solidFill>
              <a:schemeClr val="bg1"/>
            </a:solidFill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ДФО</a:t>
                </a:r>
                <a:r>
                  <a:rPr lang="ru-RU" baseline="0"/>
                  <a:t>
</a:t>
                </a:r>
                <a:fld id="{8A7B55B9-D3FA-4221-BFC0-7E135E3069E6}" type="PERCENTAGE">
                  <a:rPr lang="en-US" baseline="0"/>
                  <a:pPr>
                    <a:defRPr sz="900" b="1" i="1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t>[ПРОЦЕНТ]</a:t>
                </a:fld>
                <a:endParaRPr lang="ru-RU" baseline="0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1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173"/>
        <c:spPr>
          <a:solidFill>
            <a:schemeClr val="accent3"/>
          </a:solidFill>
          <a:ln w="19050">
            <a:solidFill>
              <a:schemeClr val="bg1"/>
            </a:solidFill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ПФО</a:t>
                </a:r>
                <a:r>
                  <a:rPr lang="ru-RU" baseline="0"/>
                  <a:t>
</a:t>
                </a:r>
                <a:fld id="{5DE531F3-C11C-47AD-8F70-1CB5C2DC3D3C}" type="PERCENTAGE">
                  <a:rPr lang="en-US" baseline="0"/>
                  <a:pPr>
                    <a:defRPr sz="900" b="1" i="1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t>[ПРОЦЕНТ]</a:t>
                </a:fld>
                <a:endParaRPr lang="ru-RU" baseline="0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1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174"/>
        <c:spPr>
          <a:solidFill>
            <a:schemeClr val="accent4"/>
          </a:solidFill>
          <a:ln w="19050">
            <a:solidFill>
              <a:schemeClr val="bg1"/>
            </a:solidFill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СЗФО</a:t>
                </a:r>
                <a:r>
                  <a:rPr lang="ru-RU" baseline="0"/>
                  <a:t>
</a:t>
                </a:r>
                <a:fld id="{D51DD022-154F-4844-9BFA-9BDC4073EE2D}" type="PERCENTAGE">
                  <a:rPr lang="en-US" baseline="0"/>
                  <a:pPr>
                    <a:defRPr sz="900" b="1" i="1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t>[ПРОЦЕНТ]</a:t>
                </a:fld>
                <a:endParaRPr lang="ru-RU" baseline="0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1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175"/>
        <c:spPr>
          <a:solidFill>
            <a:schemeClr val="accent5"/>
          </a:solidFill>
          <a:ln w="19050">
            <a:solidFill>
              <a:schemeClr val="bg1"/>
            </a:solidFill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СКФО</a:t>
                </a:r>
                <a:r>
                  <a:rPr lang="ru-RU" baseline="0"/>
                  <a:t>
</a:t>
                </a:r>
                <a:fld id="{9AE8CB49-6590-418B-AD96-9F065DA2A59E}" type="PERCENTAGE">
                  <a:rPr lang="en-US" baseline="0"/>
                  <a:pPr>
                    <a:defRPr sz="900" b="1" i="1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t>[ПРОЦЕНТ]</a:t>
                </a:fld>
                <a:endParaRPr lang="ru-RU" baseline="0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1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176"/>
        <c:spPr>
          <a:solidFill>
            <a:schemeClr val="accent1"/>
          </a:solidFill>
          <a:ln w="19050">
            <a:solidFill>
              <a:schemeClr val="bg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1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7"/>
        <c:spPr>
          <a:solidFill>
            <a:schemeClr val="accent1"/>
          </a:solidFill>
          <a:ln w="19050">
            <a:solidFill>
              <a:schemeClr val="bg1"/>
            </a:solidFill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ЦФО</a:t>
                </a:r>
                <a:r>
                  <a:rPr lang="ru-RU" baseline="0"/>
                  <a:t>
</a:t>
                </a:r>
                <a:fld id="{8F3B2DDD-D635-44DE-BDF0-2D59095A3C05}" type="PERCENTAGE">
                  <a:rPr lang="en-US" baseline="0"/>
                  <a:pPr>
                    <a:defRPr sz="900" b="1" i="1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t>[ПРОЦЕНТ]</a:t>
                </a:fld>
                <a:endParaRPr lang="ru-RU" baseline="0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1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178"/>
        <c:spPr>
          <a:solidFill>
            <a:schemeClr val="accent1"/>
          </a:solidFill>
          <a:ln w="19050">
            <a:solidFill>
              <a:schemeClr val="bg1"/>
            </a:solidFill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ДФО</a:t>
                </a:r>
                <a:r>
                  <a:rPr lang="ru-RU" baseline="0"/>
                  <a:t>
</a:t>
                </a:r>
                <a:fld id="{8A7B55B9-D3FA-4221-BFC0-7E135E3069E6}" type="PERCENTAGE">
                  <a:rPr lang="en-US" baseline="0"/>
                  <a:pPr>
                    <a:defRPr sz="900" b="1" i="1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t>[ПРОЦЕНТ]</a:t>
                </a:fld>
                <a:endParaRPr lang="ru-RU" baseline="0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1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179"/>
        <c:spPr>
          <a:solidFill>
            <a:schemeClr val="accent1"/>
          </a:solidFill>
          <a:ln w="19050">
            <a:solidFill>
              <a:schemeClr val="bg1"/>
            </a:solidFill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ПФО</a:t>
                </a:r>
                <a:r>
                  <a:rPr lang="ru-RU" baseline="0"/>
                  <a:t>
</a:t>
                </a:r>
                <a:fld id="{5DE531F3-C11C-47AD-8F70-1CB5C2DC3D3C}" type="PERCENTAGE">
                  <a:rPr lang="en-US" baseline="0"/>
                  <a:pPr>
                    <a:defRPr sz="900" b="1" i="1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t>[ПРОЦЕНТ]</a:t>
                </a:fld>
                <a:endParaRPr lang="ru-RU" baseline="0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1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180"/>
        <c:spPr>
          <a:solidFill>
            <a:schemeClr val="accent1"/>
          </a:solidFill>
          <a:ln w="19050">
            <a:solidFill>
              <a:schemeClr val="bg1"/>
            </a:solidFill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СЗФО</a:t>
                </a:r>
                <a:r>
                  <a:rPr lang="ru-RU" baseline="0"/>
                  <a:t>
</a:t>
                </a:r>
                <a:fld id="{D51DD022-154F-4844-9BFA-9BDC4073EE2D}" type="PERCENTAGE">
                  <a:rPr lang="en-US" baseline="0"/>
                  <a:pPr>
                    <a:defRPr sz="900" b="1" i="1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t>[ПРОЦЕНТ]</a:t>
                </a:fld>
                <a:endParaRPr lang="ru-RU" baseline="0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1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181"/>
        <c:spPr>
          <a:solidFill>
            <a:schemeClr val="accent1"/>
          </a:solidFill>
          <a:ln w="19050">
            <a:solidFill>
              <a:schemeClr val="bg1"/>
            </a:solidFill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СКФО</a:t>
                </a:r>
                <a:r>
                  <a:rPr lang="ru-RU" baseline="0"/>
                  <a:t>
</a:t>
                </a:r>
                <a:fld id="{9AE8CB49-6590-418B-AD96-9F065DA2A59E}" type="PERCENTAGE">
                  <a:rPr lang="en-US" baseline="0"/>
                  <a:pPr>
                    <a:defRPr sz="900" b="1" i="1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t>[ПРОЦЕНТ]</a:t>
                </a:fld>
                <a:endParaRPr lang="ru-RU" baseline="0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1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182"/>
        <c:spPr>
          <a:solidFill>
            <a:schemeClr val="accent1"/>
          </a:solidFill>
          <a:ln w="19050">
            <a:solidFill>
              <a:schemeClr val="bg1"/>
            </a:solidFill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noAutofit/>
              </a:bodyPr>
              <a:lstStyle/>
              <a:p>
                <a:pPr>
                  <a:defRPr sz="9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 sz="900" b="1" i="1">
                    <a:solidFill>
                      <a:schemeClr val="bg1"/>
                    </a:solidFill>
                  </a:rPr>
                  <a:t>СФО</a:t>
                </a:r>
                <a:r>
                  <a:rPr lang="ru-RU" sz="900" b="1" i="1" baseline="0">
                    <a:solidFill>
                      <a:schemeClr val="bg1"/>
                    </a:solidFill>
                  </a:rPr>
                  <a:t>
</a:t>
                </a:r>
                <a:fld id="{96920E06-EA61-4E88-AC8F-1E8A51A6CAB0}" type="PERCENTAGE">
                  <a:rPr lang="en-US" sz="900" b="1" i="1" baseline="0">
                    <a:solidFill>
                      <a:schemeClr val="bg1"/>
                    </a:solidFill>
                  </a:rPr>
                  <a:pPr>
                    <a:defRPr sz="900" b="1" i="1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t>[ПРОЦЕНТ]</a:t>
                </a:fld>
                <a:endParaRPr lang="ru-RU" sz="900" b="1" i="1" baseline="0">
                  <a:solidFill>
                    <a:schemeClr val="bg1"/>
                  </a:solidFill>
                </a:endParaRPr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noAutofit/>
            </a:bodyPr>
            <a:lstStyle/>
            <a:p>
              <a:pPr>
                <a:defRPr sz="900" b="1" i="1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16275046245293789"/>
                  <c:h val="0.19178527064439915"/>
                </c:manualLayout>
              </c15:layout>
              <c15:dlblFieldTable/>
              <c15:showDataLabelsRange val="0"/>
            </c:ext>
          </c:extLst>
        </c:dLbl>
      </c:pivotFmt>
      <c:pivotFmt>
        <c:idx val="183"/>
        <c:spPr>
          <a:solidFill>
            <a:srgbClr val="00B0F0"/>
          </a:solidFill>
          <a:ln w="19050">
            <a:solidFill>
              <a:schemeClr val="bg1"/>
            </a:solidFill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УФО</a:t>
                </a:r>
                <a:r>
                  <a:rPr lang="ru-RU" baseline="0"/>
                  <a:t>
</a:t>
                </a:r>
                <a:fld id="{70C504F2-6675-443C-93D8-93406095EE18}" type="PERCENTAGE">
                  <a:rPr lang="en-US" baseline="0"/>
                  <a:pPr>
                    <a:defRPr sz="900" b="1" i="1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t>[ПРОЦЕНТ]</a:t>
                </a:fld>
                <a:endParaRPr lang="ru-RU" baseline="0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1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184"/>
        <c:spPr>
          <a:solidFill>
            <a:schemeClr val="accent1"/>
          </a:solidFill>
          <a:ln w="19050">
            <a:solidFill>
              <a:schemeClr val="bg1"/>
            </a:solidFill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ЮФО</a:t>
                </a:r>
                <a:r>
                  <a:rPr lang="ru-RU" baseline="0"/>
                  <a:t>
</a:t>
                </a:r>
                <a:fld id="{7D70D3F7-FE36-41B4-82D2-2996BFFFA8B0}" type="PERCENTAGE">
                  <a:rPr lang="en-US" baseline="0"/>
                  <a:pPr>
                    <a:defRPr sz="900" b="1" i="1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t>[ПРОЦЕНТ]</a:t>
                </a:fld>
                <a:endParaRPr lang="ru-RU" baseline="0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1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18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inEnd"/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inEnd"/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inEnd"/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inEnd"/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inEnd"/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inEnd"/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inEnd"/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inEnd"/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3"/>
        <c:spPr>
          <a:solidFill>
            <a:schemeClr val="accent1"/>
          </a:solidFill>
          <a:ln w="19050">
            <a:solidFill>
              <a:schemeClr val="bg1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1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94"/>
        <c:spPr>
          <a:solidFill>
            <a:schemeClr val="accent1"/>
          </a:solidFill>
          <a:ln w="19050">
            <a:solidFill>
              <a:schemeClr val="bg1"/>
            </a:solidFill>
          </a:ln>
          <a:effectLst/>
        </c:spPr>
        <c:dLbl>
          <c:idx val="0"/>
          <c:tx>
            <c:rich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fld id="{B3DE9C73-954E-491B-B2BA-5D3995037F58}" type="VALUE">
                  <a:rPr lang="en-US" baseline="0"/>
                  <a:pPr>
                    <a:defRPr sz="900" b="1" i="1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t>[ЗНАЧЕНИЕ]</a:t>
                </a:fld>
                <a:endParaRPr lang="ru-RU"/>
              </a:p>
            </c:rich>
          </c:tx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1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195"/>
        <c:spPr>
          <a:solidFill>
            <a:schemeClr val="accent1"/>
          </a:solidFill>
          <a:ln w="19050">
            <a:solidFill>
              <a:schemeClr val="bg1"/>
            </a:solidFill>
          </a:ln>
          <a:effectLst/>
        </c:spPr>
        <c:dLbl>
          <c:idx val="0"/>
          <c:tx>
            <c:rich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 </a:t>
                </a:r>
                <a:fld id="{56357090-BCA2-489E-AB8E-696C41BFD64C}" type="VALUE">
                  <a:rPr lang="en-US" baseline="0"/>
                  <a:pPr>
                    <a:defRPr sz="900" b="1" i="1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t>[ЗНАЧЕНИЕ]</a:t>
                </a:fld>
                <a:endParaRPr lang="en-US" baseline="0"/>
              </a:p>
            </c:rich>
          </c:tx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1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196"/>
        <c:spPr>
          <a:solidFill>
            <a:schemeClr val="accent1"/>
          </a:solidFill>
          <a:ln w="19050">
            <a:solidFill>
              <a:schemeClr val="bg1"/>
            </a:solidFill>
          </a:ln>
          <a:effectLst/>
        </c:spPr>
        <c:dLbl>
          <c:idx val="0"/>
          <c:tx>
            <c:rich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 </a:t>
                </a:r>
                <a:fld id="{080EA85B-37A9-43DA-B835-08C5890E1DB0}" type="VALUE">
                  <a:rPr lang="en-US" baseline="0"/>
                  <a:pPr>
                    <a:defRPr sz="900" b="1" i="1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t>[ЗНАЧЕНИЕ]</a:t>
                </a:fld>
                <a:endParaRPr lang="en-US" baseline="0"/>
              </a:p>
            </c:rich>
          </c:tx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1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197"/>
        <c:spPr>
          <a:solidFill>
            <a:schemeClr val="accent1"/>
          </a:solidFill>
          <a:ln w="19050">
            <a:solidFill>
              <a:schemeClr val="bg1"/>
            </a:solidFill>
          </a:ln>
          <a:effectLst/>
        </c:spPr>
        <c:dLbl>
          <c:idx val="0"/>
          <c:tx>
            <c:rich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 </a:t>
                </a:r>
                <a:fld id="{2E366290-2AC3-4A46-B169-4ABBE2C74CB5}" type="VALUE">
                  <a:rPr lang="en-US" baseline="0"/>
                  <a:pPr>
                    <a:defRPr sz="900" b="1" i="1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t>[ЗНАЧЕНИЕ]</a:t>
                </a:fld>
                <a:endParaRPr lang="en-US" baseline="0"/>
              </a:p>
            </c:rich>
          </c:tx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1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198"/>
        <c:spPr>
          <a:solidFill>
            <a:schemeClr val="accent1"/>
          </a:solidFill>
          <a:ln w="19050">
            <a:solidFill>
              <a:schemeClr val="bg1"/>
            </a:solidFill>
          </a:ln>
          <a:effectLst/>
        </c:spPr>
        <c:dLbl>
          <c:idx val="0"/>
          <c:tx>
            <c:rich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 </a:t>
                </a:r>
                <a:fld id="{22E6A7D1-0E0E-4DD2-939E-38B696D0F90E}" type="VALUE">
                  <a:rPr lang="en-US" baseline="0"/>
                  <a:pPr>
                    <a:defRPr sz="900" b="1" i="1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t>[ЗНАЧЕНИЕ]</a:t>
                </a:fld>
                <a:endParaRPr lang="en-US" baseline="0"/>
              </a:p>
            </c:rich>
          </c:tx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1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199"/>
        <c:spPr>
          <a:solidFill>
            <a:schemeClr val="accent1"/>
          </a:solidFill>
          <a:ln w="19050">
            <a:solidFill>
              <a:schemeClr val="bg1"/>
            </a:solidFill>
          </a:ln>
          <a:effectLst/>
        </c:spPr>
        <c:dLbl>
          <c:idx val="0"/>
          <c:tx>
            <c:rich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fld id="{45F45230-06BB-4E2B-ADE6-CECAC9691799}" type="VALUE">
                  <a:rPr lang="en-US" baseline="0"/>
                  <a:pPr>
                    <a:defRPr sz="900" b="1" i="1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t>[ЗНАЧЕНИЕ]</a:t>
                </a:fld>
                <a:endParaRPr lang="ru-RU"/>
              </a:p>
            </c:rich>
          </c:tx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1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200"/>
        <c:spPr>
          <a:solidFill>
            <a:schemeClr val="accent1"/>
          </a:solidFill>
          <a:ln w="19050">
            <a:solidFill>
              <a:schemeClr val="bg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1" i="1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1"/>
        <c:spPr>
          <a:solidFill>
            <a:schemeClr val="accent1"/>
          </a:solidFill>
          <a:ln w="19050">
            <a:solidFill>
              <a:schemeClr val="bg1"/>
            </a:solidFill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fld id="{45F45230-06BB-4E2B-ADE6-CECAC9691799}" type="VALUE">
                  <a:rPr lang="en-US" baseline="0"/>
                  <a:pPr>
                    <a:defRPr sz="900" b="1" i="1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t>[ЗНАЧЕНИЕ]</a:t>
                </a:fld>
                <a:endParaRPr lang="ru-RU"/>
              </a:p>
            </c:rich>
          </c:tx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1" i="1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202"/>
        <c:spPr>
          <a:solidFill>
            <a:schemeClr val="accent1"/>
          </a:solidFill>
          <a:ln w="19050">
            <a:solidFill>
              <a:schemeClr val="bg1"/>
            </a:solidFill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 </a:t>
                </a:r>
                <a:fld id="{22E6A7D1-0E0E-4DD2-939E-38B696D0F90E}" type="VALUE">
                  <a:rPr lang="en-US" baseline="0"/>
                  <a:pPr>
                    <a:defRPr sz="900" b="1" i="1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t>[ЗНАЧЕНИЕ]</a:t>
                </a:fld>
                <a:endParaRPr lang="en-US" baseline="0"/>
              </a:p>
            </c:rich>
          </c:tx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1" i="1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203"/>
        <c:spPr>
          <a:solidFill>
            <a:schemeClr val="accent1"/>
          </a:solidFill>
          <a:ln w="19050">
            <a:solidFill>
              <a:schemeClr val="bg1"/>
            </a:solidFill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 </a:t>
                </a:r>
                <a:fld id="{2E366290-2AC3-4A46-B169-4ABBE2C74CB5}" type="VALUE">
                  <a:rPr lang="en-US" baseline="0"/>
                  <a:pPr>
                    <a:defRPr sz="900" b="1" i="1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t>[ЗНАЧЕНИЕ]</a:t>
                </a:fld>
                <a:endParaRPr lang="en-US" baseline="0"/>
              </a:p>
            </c:rich>
          </c:tx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1" i="1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204"/>
        <c:spPr>
          <a:solidFill>
            <a:schemeClr val="accent1"/>
          </a:solidFill>
          <a:ln w="19050">
            <a:solidFill>
              <a:schemeClr val="bg1"/>
            </a:solidFill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 </a:t>
                </a:r>
                <a:fld id="{080EA85B-37A9-43DA-B835-08C5890E1DB0}" type="VALUE">
                  <a:rPr lang="en-US" baseline="0"/>
                  <a:pPr>
                    <a:defRPr sz="900" b="1" i="1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t>[ЗНАЧЕНИЕ]</a:t>
                </a:fld>
                <a:endParaRPr lang="en-US" baseline="0"/>
              </a:p>
            </c:rich>
          </c:tx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1" i="1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205"/>
        <c:spPr>
          <a:solidFill>
            <a:schemeClr val="accent1"/>
          </a:solidFill>
          <a:ln w="19050">
            <a:solidFill>
              <a:schemeClr val="bg1"/>
            </a:solidFill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 </a:t>
                </a:r>
                <a:fld id="{56357090-BCA2-489E-AB8E-696C41BFD64C}" type="VALUE">
                  <a:rPr lang="en-US" baseline="0"/>
                  <a:pPr>
                    <a:defRPr sz="900" b="1" i="1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t>[ЗНАЧЕНИЕ]</a:t>
                </a:fld>
                <a:endParaRPr lang="en-US" baseline="0"/>
              </a:p>
            </c:rich>
          </c:tx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1" i="1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206"/>
        <c:spPr>
          <a:solidFill>
            <a:schemeClr val="accent1"/>
          </a:solidFill>
          <a:ln w="19050">
            <a:solidFill>
              <a:schemeClr val="bg1"/>
            </a:solidFill>
          </a:ln>
          <a:effectLst/>
        </c:spPr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fld id="{B3DE9C73-954E-491B-B2BA-5D3995037F58}" type="VALUE">
                  <a:rPr lang="en-US" baseline="0"/>
                  <a:pPr>
                    <a:defRPr sz="900" b="1" i="1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t>[ЗНАЧЕНИЕ]</a:t>
                </a:fld>
                <a:endParaRPr lang="ru-RU"/>
              </a:p>
            </c:rich>
          </c:tx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1" i="1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207"/>
        <c:spPr>
          <a:solidFill>
            <a:schemeClr val="accent1"/>
          </a:solidFill>
          <a:ln w="19050">
            <a:solidFill>
              <a:schemeClr val="bg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1" i="1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8"/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fld id="{45F45230-06BB-4E2B-ADE6-CECAC9691799}" type="VALUE">
                  <a:rPr lang="en-US" baseline="0"/>
                  <a:pPr>
                    <a:defRPr sz="900" b="1" i="1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t>[ЗНАЧЕНИЕ]</a:t>
                </a:fld>
                <a:endParaRPr lang="ru-RU"/>
              </a:p>
            </c:rich>
          </c:tx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1" i="1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209"/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 </a:t>
                </a:r>
                <a:fld id="{22E6A7D1-0E0E-4DD2-939E-38B696D0F90E}" type="VALUE">
                  <a:rPr lang="en-US" baseline="0"/>
                  <a:pPr>
                    <a:defRPr sz="900" b="1" i="1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t>[ЗНАЧЕНИЕ]</a:t>
                </a:fld>
                <a:endParaRPr lang="en-US" baseline="0"/>
              </a:p>
            </c:rich>
          </c:tx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1" i="1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210"/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 </a:t>
                </a:r>
                <a:fld id="{2E366290-2AC3-4A46-B169-4ABBE2C74CB5}" type="VALUE">
                  <a:rPr lang="en-US" baseline="0"/>
                  <a:pPr>
                    <a:defRPr sz="900" b="1" i="1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t>[ЗНАЧЕНИЕ]</a:t>
                </a:fld>
                <a:endParaRPr lang="en-US" baseline="0"/>
              </a:p>
            </c:rich>
          </c:tx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1" i="1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211"/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 </a:t>
                </a:r>
                <a:fld id="{080EA85B-37A9-43DA-B835-08C5890E1DB0}" type="VALUE">
                  <a:rPr lang="en-US" baseline="0"/>
                  <a:pPr>
                    <a:defRPr sz="900" b="1" i="1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t>[ЗНАЧЕНИЕ]</a:t>
                </a:fld>
                <a:endParaRPr lang="en-US" baseline="0"/>
              </a:p>
            </c:rich>
          </c:tx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1" i="1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212"/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 </a:t>
                </a:r>
                <a:fld id="{56357090-BCA2-489E-AB8E-696C41BFD64C}" type="VALUE">
                  <a:rPr lang="en-US" baseline="0"/>
                  <a:pPr>
                    <a:defRPr sz="900" b="1" i="1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t>[ЗНАЧЕНИЕ]</a:t>
                </a:fld>
                <a:endParaRPr lang="en-US" baseline="0"/>
              </a:p>
            </c:rich>
          </c:tx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1" i="1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213"/>
        <c:dLbl>
          <c:idx val="0"/>
          <c:tx>
            <c:rich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fld id="{B3DE9C73-954E-491B-B2BA-5D3995037F58}" type="VALUE">
                  <a:rPr lang="en-US" baseline="0"/>
                  <a:pPr>
                    <a:defRPr sz="900" b="1" i="1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t>[ЗНАЧЕНИЕ]</a:t>
                </a:fld>
                <a:endParaRPr lang="ru-RU"/>
              </a:p>
            </c:rich>
          </c:tx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1" i="1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2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4105868173098693E-2"/>
          <c:y val="6.2138259462094288E-2"/>
          <c:w val="0.83845215082648827"/>
          <c:h val="0.867186197967234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'ГОДА КРУГ'!$C$6:$C$7</c:f>
              <c:strCache>
                <c:ptCount val="1"/>
                <c:pt idx="0">
                  <c:v>35.00.00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'ГОДА КРУГ'!$B$8:$B$9</c:f>
              <c:strCache>
                <c:ptCount val="1"/>
                <c:pt idx="0">
                  <c:v>2018</c:v>
                </c:pt>
              </c:strCache>
            </c:strRef>
          </c:cat>
          <c:val>
            <c:numRef>
              <c:f>'ГОДА КРУГ'!$C$8:$C$9</c:f>
              <c:numCache>
                <c:formatCode>General</c:formatCode>
                <c:ptCount val="1"/>
                <c:pt idx="0">
                  <c:v>5691.8999999999987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BCD-413C-8520-53A079466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670017552"/>
        <c:axId val="670017912"/>
      </c:barChart>
      <c:catAx>
        <c:axId val="670017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70017912"/>
        <c:crosses val="autoZero"/>
        <c:auto val="1"/>
        <c:lblAlgn val="ctr"/>
        <c:lblOffset val="100"/>
        <c:noMultiLvlLbl val="0"/>
      </c:catAx>
      <c:valAx>
        <c:axId val="670017912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670017552"/>
        <c:crosses val="autoZero"/>
        <c:crossBetween val="between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1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7347727741020166E-2"/>
          <c:y val="5.8329975887567387E-2"/>
          <c:w val="0.94135345129872039"/>
          <c:h val="0.88596191476661446"/>
        </c:manualLayout>
      </c:layout>
      <c:bubbleChart>
        <c:varyColors val="0"/>
        <c:ser>
          <c:idx val="0"/>
          <c:order val="0"/>
          <c:spPr>
            <a:solidFill>
              <a:srgbClr val="74F8A0">
                <a:alpha val="81961"/>
              </a:srgb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F1F2383-1F7D-4D89-967B-A9161A79D2A4}" type="CELLRANGE">
                      <a:rPr lang="en-US"/>
                      <a:pPr/>
                      <a:t>[ДИАПАЗОН ЯЧЕЕК]</a:t>
                    </a:fld>
                    <a:endParaRPr lang="ru-RU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8F67-4E9A-B5EF-A408B7628E4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AAE21123-2B29-4FBE-8B61-78709014F4C2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8F67-4E9A-B5EF-A408B7628E4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ECF1ACC5-9EC6-4C7B-A8D2-6C2F895A7142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8F67-4E9A-B5EF-A408B7628E4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194550CD-1E98-4069-9C7C-447A379114F0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8F67-4E9A-B5EF-A408B7628E48}"/>
                </c:ext>
              </c:extLst>
            </c:dLbl>
            <c:dLbl>
              <c:idx val="4"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B545399-D762-46BF-BA80-CE3E534F1617}" type="CELLRANGE">
                      <a:rPr lang="en-US"/>
                      <a:pPr>
                        <a:defRPr b="1">
                          <a:solidFill>
                            <a:schemeClr val="tx1"/>
                          </a:solidFill>
                        </a:defRPr>
                      </a:pPr>
                      <a:t>[ДИАПАЗОН ЯЧЕЕК]</a:t>
                    </a:fld>
                    <a:endParaRPr lang="ru-RU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5778162365860973"/>
                      <c:h val="0.10041659965685419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8F67-4E9A-B5EF-A408B7628E48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618CE084-1FAD-4C88-A92B-08A657F58A7E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8F67-4E9A-B5EF-A408B7628E48}"/>
                </c:ext>
              </c:extLst>
            </c:dLbl>
            <c:dLbl>
              <c:idx val="6"/>
              <c:layout>
                <c:manualLayout>
                  <c:x val="-9.4763762141968688E-2"/>
                  <c:y val="-2.3811051494367425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9D6F8E33-F979-4B44-ADD1-566EF3C9641A}" type="CELLRANGE">
                      <a:rPr lang="ru-RU" b="1">
                        <a:solidFill>
                          <a:schemeClr val="tx1"/>
                        </a:solidFill>
                      </a:rPr>
                      <a:pPr>
                        <a:defRPr b="1">
                          <a:solidFill>
                            <a:schemeClr val="tx1"/>
                          </a:solidFill>
                        </a:defRPr>
                      </a:pPr>
                      <a:t>[ДИАПАЗОН ЯЧЕЕК]</a:t>
                    </a:fld>
                    <a:endParaRPr lang="ru-RU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4579916918225291"/>
                      <c:h val="0.11368454252366314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8F67-4E9A-B5EF-A408B7628E48}"/>
                </c:ext>
              </c:extLst>
            </c:dLbl>
            <c:dLbl>
              <c:idx val="7"/>
              <c:layout>
                <c:manualLayout>
                  <c:x val="-9.5828847103925266E-2"/>
                  <c:y val="7.8303176334437175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A270243-9FC6-4663-8459-8BA0B3F61C02}" type="CELLRANGE">
                      <a:rPr lang="ru-RU">
                        <a:solidFill>
                          <a:schemeClr val="tx1"/>
                        </a:solidFill>
                      </a:rPr>
                      <a:pPr>
                        <a:defRPr b="1">
                          <a:solidFill>
                            <a:schemeClr val="tx1"/>
                          </a:solidFill>
                        </a:defRPr>
                      </a:pPr>
                      <a:t>[ДИАПАЗОН ЯЧЕЕК]</a:t>
                    </a:fld>
                    <a:endParaRPr lang="ru-RU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4918907358624284"/>
                      <c:h val="7.300466140247359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8F67-4E9A-B5EF-A408B7628E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КАРТА!$G$7:$G$14</c:f>
              <c:numCache>
                <c:formatCode>General</c:formatCode>
                <c:ptCount val="8"/>
                <c:pt idx="0">
                  <c:v>12</c:v>
                </c:pt>
                <c:pt idx="1">
                  <c:v>76</c:v>
                </c:pt>
                <c:pt idx="2">
                  <c:v>21</c:v>
                </c:pt>
                <c:pt idx="3">
                  <c:v>24</c:v>
                </c:pt>
                <c:pt idx="4">
                  <c:v>7</c:v>
                </c:pt>
                <c:pt idx="5">
                  <c:v>53</c:v>
                </c:pt>
                <c:pt idx="6">
                  <c:v>38</c:v>
                </c:pt>
                <c:pt idx="7">
                  <c:v>9</c:v>
                </c:pt>
              </c:numCache>
            </c:numRef>
          </c:xVal>
          <c:yVal>
            <c:numRef>
              <c:f>КАРТА!$H$7:$H$14</c:f>
              <c:numCache>
                <c:formatCode>General</c:formatCode>
                <c:ptCount val="8"/>
                <c:pt idx="0">
                  <c:v>48</c:v>
                </c:pt>
                <c:pt idx="1">
                  <c:v>48</c:v>
                </c:pt>
                <c:pt idx="2">
                  <c:v>35</c:v>
                </c:pt>
                <c:pt idx="3">
                  <c:v>56</c:v>
                </c:pt>
                <c:pt idx="4">
                  <c:v>19</c:v>
                </c:pt>
                <c:pt idx="5">
                  <c:v>32</c:v>
                </c:pt>
                <c:pt idx="6">
                  <c:v>40</c:v>
                </c:pt>
                <c:pt idx="7">
                  <c:v>31</c:v>
                </c:pt>
              </c:numCache>
            </c:numRef>
          </c:yVal>
          <c:bubbleSize>
            <c:numRef>
              <c:f>КАРТА!$I$7:$I$14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5691.8999999999987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bubbleSize>
          <c:bubble3D val="0"/>
          <c:extLst>
            <c:ext xmlns:c15="http://schemas.microsoft.com/office/drawing/2012/chart" uri="{02D57815-91ED-43cb-92C2-25804820EDAC}">
              <c15:datalabelsRange>
                <c15:f>КАРТА!$J$7:$J$14</c15:f>
                <c15:dlblRangeCache>
                  <c:ptCount val="8"/>
                  <c:pt idx="0">
                    <c:v>
Центральный федеральный округ
0</c:v>
                  </c:pt>
                  <c:pt idx="1">
                    <c:v>Дальневосточный федеральный округ
0</c:v>
                  </c:pt>
                  <c:pt idx="2">
                    <c:v>Приволжский федеральный округ
0</c:v>
                  </c:pt>
                  <c:pt idx="3">
                    <c:v>Северо-Западный федеральный округ
6 К</c:v>
                  </c:pt>
                  <c:pt idx="4">
                    <c:v>Северо-Кавказский федеральный округ
0</c:v>
                  </c:pt>
                  <c:pt idx="5">
                    <c:v>Сибирский федеральный округ
0</c:v>
                  </c:pt>
                  <c:pt idx="6">
                    <c:v>Уральский федеральный округ
0</c:v>
                  </c:pt>
                  <c:pt idx="7">
                    <c:v>Южный федеральный округ
0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8-8F67-4E9A-B5EF-A408B7628E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55"/>
        <c:showNegBubbles val="0"/>
        <c:axId val="675752600"/>
        <c:axId val="675747560"/>
      </c:bubbleChart>
      <c:valAx>
        <c:axId val="675752600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75747560"/>
        <c:crosses val="autoZero"/>
        <c:crossBetween val="midCat"/>
      </c:valAx>
      <c:valAx>
        <c:axId val="67574756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75752600"/>
        <c:crosses val="autoZero"/>
        <c:crossBetween val="midCat"/>
      </c:valAx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 файл.xlsx]топ по годам!год</c:name>
    <c:fmtId val="7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'топ по годам'!$C$6:$C$7</c:f>
              <c:strCache>
                <c:ptCount val="1"/>
                <c:pt idx="0">
                  <c:v>Северо-Западный федеральный округ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'топ по годам'!$B$8:$B$9</c:f>
              <c:strCache>
                <c:ptCount val="1"/>
                <c:pt idx="0">
                  <c:v>2018</c:v>
                </c:pt>
              </c:strCache>
            </c:strRef>
          </c:cat>
          <c:val>
            <c:numRef>
              <c:f>'топ по годам'!$C$8:$C$9</c:f>
              <c:numCache>
                <c:formatCode>0\ "К"</c:formatCode>
                <c:ptCount val="1"/>
                <c:pt idx="0">
                  <c:v>5691.8999999999987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A1-4D93-948A-7D073EC53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58946904"/>
        <c:axId val="458947264"/>
      </c:barChart>
      <c:catAx>
        <c:axId val="4589469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458947264"/>
        <c:crosses val="autoZero"/>
        <c:auto val="1"/>
        <c:lblAlgn val="ctr"/>
        <c:lblOffset val="100"/>
        <c:noMultiLvlLbl val="0"/>
      </c:catAx>
      <c:valAx>
        <c:axId val="45894726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\ &quot;К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8946904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6945864239398634"/>
          <c:y val="0.13100217044903076"/>
          <c:w val="0.29521897826360288"/>
          <c:h val="0.837903753408286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1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 файл.xlsx]доли регионов!доли регионов</c:name>
    <c:fmtId val="8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2"/>
        <c:spPr>
          <a:solidFill>
            <a:schemeClr val="accent1"/>
          </a:solidFill>
          <a:ln w="19050">
            <a:solidFill>
              <a:schemeClr val="bg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1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8"/>
        <c:spPr>
          <a:solidFill>
            <a:schemeClr val="accent1"/>
          </a:solidFill>
          <a:ln w="19050">
            <a:solidFill>
              <a:schemeClr val="bg1"/>
            </a:solidFill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ЦФО</a:t>
                </a:r>
                <a:r>
                  <a:rPr lang="ru-RU" baseline="0"/>
                  <a:t>
</a:t>
                </a:r>
                <a:fld id="{8F3B2DDD-D635-44DE-BDF0-2D59095A3C05}" type="PERCENTAGE">
                  <a:rPr lang="en-US" baseline="0"/>
                  <a:pPr>
                    <a:defRPr b="1" i="1">
                      <a:solidFill>
                        <a:schemeClr val="bg1"/>
                      </a:solidFill>
                    </a:defRPr>
                  </a:pPr>
                  <a:t>[ПРОЦЕНТ]</a:t>
                </a:fld>
                <a:endParaRPr lang="ru-RU" baseline="0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1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169"/>
        <c:spPr>
          <a:solidFill>
            <a:schemeClr val="accent2">
              <a:lumMod val="60000"/>
            </a:schemeClr>
          </a:solidFill>
          <a:ln w="19050">
            <a:solidFill>
              <a:schemeClr val="bg1"/>
            </a:solidFill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ЮФО</a:t>
                </a:r>
                <a:r>
                  <a:rPr lang="ru-RU" baseline="0"/>
                  <a:t>
</a:t>
                </a:r>
                <a:fld id="{7D70D3F7-FE36-41B4-82D2-2996BFFFA8B0}" type="PERCENTAGE">
                  <a:rPr lang="en-US" baseline="0"/>
                  <a:pPr>
                    <a:defRPr b="1" i="1">
                      <a:solidFill>
                        <a:schemeClr val="bg1"/>
                      </a:solidFill>
                    </a:defRPr>
                  </a:pPr>
                  <a:t>[ПРОЦЕНТ]</a:t>
                </a:fld>
                <a:endParaRPr lang="ru-RU" baseline="0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1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170"/>
        <c:spPr>
          <a:solidFill>
            <a:srgbClr val="00B0F0"/>
          </a:solidFill>
          <a:ln w="19050">
            <a:solidFill>
              <a:schemeClr val="bg1"/>
            </a:solidFill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УФО</a:t>
                </a:r>
                <a:r>
                  <a:rPr lang="ru-RU" baseline="0"/>
                  <a:t>
</a:t>
                </a:r>
                <a:fld id="{70C504F2-6675-443C-93D8-93406095EE18}" type="PERCENTAGE">
                  <a:rPr lang="en-US" baseline="0"/>
                  <a:pPr>
                    <a:defRPr b="1" i="1">
                      <a:solidFill>
                        <a:schemeClr val="bg1"/>
                      </a:solidFill>
                    </a:defRPr>
                  </a:pPr>
                  <a:t>[ПРОЦЕНТ]</a:t>
                </a:fld>
                <a:endParaRPr lang="ru-RU" baseline="0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1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171"/>
        <c:spPr>
          <a:solidFill>
            <a:schemeClr val="accent6"/>
          </a:solidFill>
          <a:ln w="19050">
            <a:solidFill>
              <a:schemeClr val="bg1"/>
            </a:solidFill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noAutofit/>
              </a:bodyPr>
              <a:lstStyle/>
              <a:p>
                <a:pPr>
                  <a:defRPr sz="9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 sz="900" b="1" i="1">
                    <a:solidFill>
                      <a:schemeClr val="bg1"/>
                    </a:solidFill>
                  </a:rPr>
                  <a:t>СФО</a:t>
                </a:r>
                <a:r>
                  <a:rPr lang="ru-RU" sz="900" b="1" i="1" baseline="0">
                    <a:solidFill>
                      <a:schemeClr val="bg1"/>
                    </a:solidFill>
                  </a:rPr>
                  <a:t>
</a:t>
                </a:r>
                <a:fld id="{96920E06-EA61-4E88-AC8F-1E8A51A6CAB0}" type="PERCENTAGE">
                  <a:rPr lang="en-US" sz="900" b="1" i="1" baseline="0">
                    <a:solidFill>
                      <a:schemeClr val="bg1"/>
                    </a:solidFill>
                  </a:rPr>
                  <a:pPr>
                    <a:defRPr b="1" i="1">
                      <a:solidFill>
                        <a:schemeClr val="bg1"/>
                      </a:solidFill>
                    </a:defRPr>
                  </a:pPr>
                  <a:t>[ПРОЦЕНТ]</a:t>
                </a:fld>
                <a:endParaRPr lang="ru-RU" sz="900" b="1" i="1" baseline="0">
                  <a:solidFill>
                    <a:schemeClr val="bg1"/>
                  </a:solidFill>
                </a:endParaRPr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noAutofit/>
            </a:bodyPr>
            <a:lstStyle/>
            <a:p>
              <a:pPr>
                <a:defRPr sz="900" b="1" i="1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16275046245293789"/>
                  <c:h val="0.19178527064439915"/>
                </c:manualLayout>
              </c15:layout>
              <c15:dlblFieldTable/>
              <c15:showDataLabelsRange val="0"/>
            </c:ext>
          </c:extLst>
        </c:dLbl>
      </c:pivotFmt>
      <c:pivotFmt>
        <c:idx val="172"/>
        <c:spPr>
          <a:solidFill>
            <a:schemeClr val="accent1"/>
          </a:solidFill>
          <a:ln w="19050">
            <a:solidFill>
              <a:schemeClr val="bg1"/>
            </a:solidFill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ЦФО</a:t>
                </a:r>
                <a:r>
                  <a:rPr lang="ru-RU" baseline="0"/>
                  <a:t>
</a:t>
                </a:r>
                <a:fld id="{8F3B2DDD-D635-44DE-BDF0-2D59095A3C05}" type="PERCENTAGE">
                  <a:rPr lang="en-US" baseline="0"/>
                  <a:pPr>
                    <a:defRPr b="1" i="1">
                      <a:solidFill>
                        <a:schemeClr val="bg1"/>
                      </a:solidFill>
                    </a:defRPr>
                  </a:pPr>
                  <a:t>[ПРОЦЕНТ]</a:t>
                </a:fld>
                <a:endParaRPr lang="ru-RU" baseline="0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1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173"/>
        <c:spPr>
          <a:solidFill>
            <a:schemeClr val="accent3"/>
          </a:solidFill>
          <a:ln w="19050">
            <a:solidFill>
              <a:schemeClr val="bg1"/>
            </a:solidFill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ПФО</a:t>
                </a:r>
                <a:r>
                  <a:rPr lang="ru-RU" baseline="0"/>
                  <a:t>
</a:t>
                </a:r>
                <a:fld id="{5DE531F3-C11C-47AD-8F70-1CB5C2DC3D3C}" type="PERCENTAGE">
                  <a:rPr lang="en-US" baseline="0"/>
                  <a:pPr>
                    <a:defRPr b="1" i="1">
                      <a:solidFill>
                        <a:schemeClr val="bg1"/>
                      </a:solidFill>
                    </a:defRPr>
                  </a:pPr>
                  <a:t>[ПРОЦЕНТ]</a:t>
                </a:fld>
                <a:endParaRPr lang="ru-RU" baseline="0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1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174"/>
        <c:spPr>
          <a:solidFill>
            <a:schemeClr val="accent4"/>
          </a:solidFill>
          <a:ln w="19050">
            <a:solidFill>
              <a:schemeClr val="bg1"/>
            </a:solidFill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СЗФО</a:t>
                </a:r>
                <a:r>
                  <a:rPr lang="ru-RU" baseline="0"/>
                  <a:t>
</a:t>
                </a:r>
                <a:fld id="{D51DD022-154F-4844-9BFA-9BDC4073EE2D}" type="PERCENTAGE">
                  <a:rPr lang="en-US" baseline="0"/>
                  <a:pPr>
                    <a:defRPr b="1" i="1">
                      <a:solidFill>
                        <a:schemeClr val="bg1"/>
                      </a:solidFill>
                    </a:defRPr>
                  </a:pPr>
                  <a:t>[ПРОЦЕНТ]</a:t>
                </a:fld>
                <a:endParaRPr lang="ru-RU" baseline="0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1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175"/>
        <c:spPr>
          <a:solidFill>
            <a:schemeClr val="accent5"/>
          </a:solidFill>
          <a:ln w="19050">
            <a:solidFill>
              <a:schemeClr val="bg1"/>
            </a:solidFill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СКФО</a:t>
                </a:r>
                <a:r>
                  <a:rPr lang="ru-RU" baseline="0"/>
                  <a:t>
</a:t>
                </a:r>
                <a:fld id="{9AE8CB49-6590-418B-AD96-9F065DA2A59E}" type="PERCENTAGE">
                  <a:rPr lang="en-US" baseline="0"/>
                  <a:pPr>
                    <a:defRPr b="1" i="1">
                      <a:solidFill>
                        <a:schemeClr val="bg1"/>
                      </a:solidFill>
                    </a:defRPr>
                  </a:pPr>
                  <a:t>[ПРОЦЕНТ]</a:t>
                </a:fld>
                <a:endParaRPr lang="ru-RU" baseline="0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1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</c:pivotFmts>
    <c:plotArea>
      <c:layout/>
      <c:doughnutChart>
        <c:varyColors val="1"/>
        <c:ser>
          <c:idx val="0"/>
          <c:order val="0"/>
          <c:tx>
            <c:strRef>
              <c:f>'доли регионов'!$C$6</c:f>
              <c:strCache>
                <c:ptCount val="1"/>
                <c:pt idx="0">
                  <c:v>Итог</c:v>
                </c:pt>
              </c:strCache>
            </c:strRef>
          </c:tx>
          <c:spPr>
            <a:ln w="19050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0570-44DA-BE91-7721490E5D4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0570-44DA-BE91-7721490E5D4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7-0570-44DA-BE91-7721490E5D4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0570-44DA-BE91-7721490E5D4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9-0570-44DA-BE91-7721490E5D4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5-0570-44DA-BE91-7721490E5D4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0570-44DA-BE91-7721490E5D4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3-0570-44DA-BE91-7721490E5D4E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ru-RU"/>
                      <a:t>СЗФО</a:t>
                    </a:r>
                    <a:r>
                      <a:rPr lang="ru-RU" baseline="0"/>
                      <a:t>
</a:t>
                    </a:r>
                    <a:fld id="{D51DD022-154F-4844-9BFA-9BDC4073EE2D}" type="PERCENTAGE">
                      <a:rPr lang="en-US" baseline="0"/>
                      <a:pPr/>
                      <a:t>[ПРОЦЕНТ]</a:t>
                    </a:fld>
                    <a:endParaRPr lang="ru-RU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2-0570-44DA-BE91-7721490E5D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'доли регионов'!$B$7:$B$8</c:f>
              <c:strCache>
                <c:ptCount val="1"/>
                <c:pt idx="0">
                  <c:v>Северо-Западный федеральный округ</c:v>
                </c:pt>
              </c:strCache>
            </c:strRef>
          </c:cat>
          <c:val>
            <c:numRef>
              <c:f>'доли регионов'!$C$7:$C$8</c:f>
              <c:numCache>
                <c:formatCode>General</c:formatCode>
                <c:ptCount val="1"/>
                <c:pt idx="0">
                  <c:v>5691.8999999999987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70-44DA-BE91-7721490E5D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45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1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 файл.xlsx]ГОДА КРУГ!доли регионов</c:name>
    <c:fmtId val="17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2"/>
        <c:spPr>
          <a:solidFill>
            <a:schemeClr val="accent1"/>
          </a:solidFill>
          <a:ln w="19050">
            <a:solidFill>
              <a:schemeClr val="bg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1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8"/>
        <c:spPr>
          <a:solidFill>
            <a:schemeClr val="accent1"/>
          </a:solidFill>
          <a:ln w="19050">
            <a:solidFill>
              <a:schemeClr val="bg1"/>
            </a:solidFill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ЦФО</a:t>
                </a:r>
                <a:r>
                  <a:rPr lang="ru-RU" baseline="0"/>
                  <a:t>
</a:t>
                </a:r>
                <a:fld id="{8F3B2DDD-D635-44DE-BDF0-2D59095A3C05}" type="PERCENTAGE">
                  <a:rPr lang="en-US" baseline="0"/>
                  <a:pPr>
                    <a:defRPr sz="900" b="1" i="1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t>[ПРОЦЕНТ]</a:t>
                </a:fld>
                <a:endParaRPr lang="ru-RU" baseline="0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1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169"/>
        <c:spPr>
          <a:solidFill>
            <a:schemeClr val="accent2">
              <a:lumMod val="60000"/>
            </a:schemeClr>
          </a:solidFill>
          <a:ln w="19050">
            <a:solidFill>
              <a:schemeClr val="bg1"/>
            </a:solidFill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ЮФО</a:t>
                </a:r>
                <a:r>
                  <a:rPr lang="ru-RU" baseline="0"/>
                  <a:t>
</a:t>
                </a:r>
                <a:fld id="{7D70D3F7-FE36-41B4-82D2-2996BFFFA8B0}" type="PERCENTAGE">
                  <a:rPr lang="en-US" baseline="0"/>
                  <a:pPr>
                    <a:defRPr sz="900" b="1" i="1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t>[ПРОЦЕНТ]</a:t>
                </a:fld>
                <a:endParaRPr lang="ru-RU" baseline="0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1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170"/>
        <c:spPr>
          <a:solidFill>
            <a:srgbClr val="00B0F0"/>
          </a:solidFill>
          <a:ln w="19050">
            <a:solidFill>
              <a:schemeClr val="bg1"/>
            </a:solidFill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УФО</a:t>
                </a:r>
                <a:r>
                  <a:rPr lang="ru-RU" baseline="0"/>
                  <a:t>
</a:t>
                </a:r>
                <a:fld id="{70C504F2-6675-443C-93D8-93406095EE18}" type="PERCENTAGE">
                  <a:rPr lang="en-US" baseline="0"/>
                  <a:pPr>
                    <a:defRPr sz="900" b="1" i="1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t>[ПРОЦЕНТ]</a:t>
                </a:fld>
                <a:endParaRPr lang="ru-RU" baseline="0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1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171"/>
        <c:spPr>
          <a:solidFill>
            <a:schemeClr val="accent6"/>
          </a:solidFill>
          <a:ln w="19050">
            <a:solidFill>
              <a:schemeClr val="bg1"/>
            </a:solidFill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noAutofit/>
              </a:bodyPr>
              <a:lstStyle/>
              <a:p>
                <a:pPr>
                  <a:defRPr sz="9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 sz="900" b="1" i="1">
                    <a:solidFill>
                      <a:schemeClr val="bg1"/>
                    </a:solidFill>
                  </a:rPr>
                  <a:t>СФО</a:t>
                </a:r>
                <a:r>
                  <a:rPr lang="ru-RU" sz="900" b="1" i="1" baseline="0">
                    <a:solidFill>
                      <a:schemeClr val="bg1"/>
                    </a:solidFill>
                  </a:rPr>
                  <a:t>
</a:t>
                </a:r>
                <a:fld id="{96920E06-EA61-4E88-AC8F-1E8A51A6CAB0}" type="PERCENTAGE">
                  <a:rPr lang="en-US" sz="900" b="1" i="1" baseline="0">
                    <a:solidFill>
                      <a:schemeClr val="bg1"/>
                    </a:solidFill>
                  </a:rPr>
                  <a:pPr>
                    <a:defRPr sz="900" b="1" i="1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t>[ПРОЦЕНТ]</a:t>
                </a:fld>
                <a:endParaRPr lang="ru-RU" sz="900" b="1" i="1" baseline="0">
                  <a:solidFill>
                    <a:schemeClr val="bg1"/>
                  </a:solidFill>
                </a:endParaRPr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noAutofit/>
            </a:bodyPr>
            <a:lstStyle/>
            <a:p>
              <a:pPr>
                <a:defRPr sz="900" b="1" i="1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16275046245293789"/>
                  <c:h val="0.19178527064439915"/>
                </c:manualLayout>
              </c15:layout>
              <c15:dlblFieldTable/>
              <c15:showDataLabelsRange val="0"/>
            </c:ext>
          </c:extLst>
        </c:dLbl>
      </c:pivotFmt>
      <c:pivotFmt>
        <c:idx val="172"/>
        <c:spPr>
          <a:solidFill>
            <a:schemeClr val="accent2"/>
          </a:solidFill>
          <a:ln w="19050">
            <a:solidFill>
              <a:schemeClr val="bg1"/>
            </a:solidFill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ДФО</a:t>
                </a:r>
                <a:r>
                  <a:rPr lang="ru-RU" baseline="0"/>
                  <a:t>
</a:t>
                </a:r>
                <a:fld id="{8A7B55B9-D3FA-4221-BFC0-7E135E3069E6}" type="PERCENTAGE">
                  <a:rPr lang="en-US" baseline="0"/>
                  <a:pPr>
                    <a:defRPr sz="900" b="1" i="1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t>[ПРОЦЕНТ]</a:t>
                </a:fld>
                <a:endParaRPr lang="ru-RU" baseline="0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1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173"/>
        <c:spPr>
          <a:solidFill>
            <a:schemeClr val="accent3"/>
          </a:solidFill>
          <a:ln w="19050">
            <a:solidFill>
              <a:schemeClr val="bg1"/>
            </a:solidFill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ПФО</a:t>
                </a:r>
                <a:r>
                  <a:rPr lang="ru-RU" baseline="0"/>
                  <a:t>
</a:t>
                </a:r>
                <a:fld id="{5DE531F3-C11C-47AD-8F70-1CB5C2DC3D3C}" type="PERCENTAGE">
                  <a:rPr lang="en-US" baseline="0"/>
                  <a:pPr>
                    <a:defRPr sz="900" b="1" i="1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t>[ПРОЦЕНТ]</a:t>
                </a:fld>
                <a:endParaRPr lang="ru-RU" baseline="0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1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174"/>
        <c:spPr>
          <a:solidFill>
            <a:schemeClr val="accent4"/>
          </a:solidFill>
          <a:ln w="19050">
            <a:solidFill>
              <a:schemeClr val="bg1"/>
            </a:solidFill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СЗФО</a:t>
                </a:r>
                <a:r>
                  <a:rPr lang="ru-RU" baseline="0"/>
                  <a:t>
</a:t>
                </a:r>
                <a:fld id="{D51DD022-154F-4844-9BFA-9BDC4073EE2D}" type="PERCENTAGE">
                  <a:rPr lang="en-US" baseline="0"/>
                  <a:pPr>
                    <a:defRPr sz="900" b="1" i="1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t>[ПРОЦЕНТ]</a:t>
                </a:fld>
                <a:endParaRPr lang="ru-RU" baseline="0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1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175"/>
        <c:spPr>
          <a:solidFill>
            <a:schemeClr val="accent5"/>
          </a:solidFill>
          <a:ln w="19050">
            <a:solidFill>
              <a:schemeClr val="bg1"/>
            </a:solidFill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СКФО</a:t>
                </a:r>
                <a:r>
                  <a:rPr lang="ru-RU" baseline="0"/>
                  <a:t>
</a:t>
                </a:r>
                <a:fld id="{9AE8CB49-6590-418B-AD96-9F065DA2A59E}" type="PERCENTAGE">
                  <a:rPr lang="en-US" baseline="0"/>
                  <a:pPr>
                    <a:defRPr sz="900" b="1" i="1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t>[ПРОЦЕНТ]</a:t>
                </a:fld>
                <a:endParaRPr lang="ru-RU" baseline="0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1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176"/>
        <c:spPr>
          <a:solidFill>
            <a:schemeClr val="accent1"/>
          </a:solidFill>
          <a:ln w="19050">
            <a:solidFill>
              <a:schemeClr val="bg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1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7"/>
        <c:spPr>
          <a:solidFill>
            <a:schemeClr val="accent1"/>
          </a:solidFill>
          <a:ln w="19050">
            <a:solidFill>
              <a:schemeClr val="bg1"/>
            </a:solidFill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ЦФО</a:t>
                </a:r>
                <a:r>
                  <a:rPr lang="ru-RU" baseline="0"/>
                  <a:t>
</a:t>
                </a:r>
                <a:fld id="{8F3B2DDD-D635-44DE-BDF0-2D59095A3C05}" type="PERCENTAGE">
                  <a:rPr lang="en-US" baseline="0"/>
                  <a:pPr>
                    <a:defRPr sz="900" b="1" i="1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t>[ПРОЦЕНТ]</a:t>
                </a:fld>
                <a:endParaRPr lang="ru-RU" baseline="0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1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178"/>
        <c:spPr>
          <a:solidFill>
            <a:schemeClr val="accent1"/>
          </a:solidFill>
          <a:ln w="19050">
            <a:solidFill>
              <a:schemeClr val="bg1"/>
            </a:solidFill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ДФО</a:t>
                </a:r>
                <a:r>
                  <a:rPr lang="ru-RU" baseline="0"/>
                  <a:t>
</a:t>
                </a:r>
                <a:fld id="{8A7B55B9-D3FA-4221-BFC0-7E135E3069E6}" type="PERCENTAGE">
                  <a:rPr lang="en-US" baseline="0"/>
                  <a:pPr>
                    <a:defRPr sz="900" b="1" i="1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t>[ПРОЦЕНТ]</a:t>
                </a:fld>
                <a:endParaRPr lang="ru-RU" baseline="0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1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179"/>
        <c:spPr>
          <a:solidFill>
            <a:schemeClr val="accent1"/>
          </a:solidFill>
          <a:ln w="19050">
            <a:solidFill>
              <a:schemeClr val="bg1"/>
            </a:solidFill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ПФО</a:t>
                </a:r>
                <a:r>
                  <a:rPr lang="ru-RU" baseline="0"/>
                  <a:t>
</a:t>
                </a:r>
                <a:fld id="{5DE531F3-C11C-47AD-8F70-1CB5C2DC3D3C}" type="PERCENTAGE">
                  <a:rPr lang="en-US" baseline="0"/>
                  <a:pPr>
                    <a:defRPr sz="900" b="1" i="1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t>[ПРОЦЕНТ]</a:t>
                </a:fld>
                <a:endParaRPr lang="ru-RU" baseline="0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1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180"/>
        <c:spPr>
          <a:solidFill>
            <a:schemeClr val="accent1"/>
          </a:solidFill>
          <a:ln w="19050">
            <a:solidFill>
              <a:schemeClr val="bg1"/>
            </a:solidFill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СЗФО</a:t>
                </a:r>
                <a:r>
                  <a:rPr lang="ru-RU" baseline="0"/>
                  <a:t>
</a:t>
                </a:r>
                <a:fld id="{D51DD022-154F-4844-9BFA-9BDC4073EE2D}" type="PERCENTAGE">
                  <a:rPr lang="en-US" baseline="0"/>
                  <a:pPr>
                    <a:defRPr sz="900" b="1" i="1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t>[ПРОЦЕНТ]</a:t>
                </a:fld>
                <a:endParaRPr lang="ru-RU" baseline="0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1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181"/>
        <c:spPr>
          <a:solidFill>
            <a:schemeClr val="accent1"/>
          </a:solidFill>
          <a:ln w="19050">
            <a:solidFill>
              <a:schemeClr val="bg1"/>
            </a:solidFill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СКФО</a:t>
                </a:r>
                <a:r>
                  <a:rPr lang="ru-RU" baseline="0"/>
                  <a:t>
</a:t>
                </a:r>
                <a:fld id="{9AE8CB49-6590-418B-AD96-9F065DA2A59E}" type="PERCENTAGE">
                  <a:rPr lang="en-US" baseline="0"/>
                  <a:pPr>
                    <a:defRPr sz="900" b="1" i="1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t>[ПРОЦЕНТ]</a:t>
                </a:fld>
                <a:endParaRPr lang="ru-RU" baseline="0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1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182"/>
        <c:spPr>
          <a:solidFill>
            <a:schemeClr val="accent1"/>
          </a:solidFill>
          <a:ln w="19050">
            <a:solidFill>
              <a:schemeClr val="bg1"/>
            </a:solidFill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noAutofit/>
              </a:bodyPr>
              <a:lstStyle/>
              <a:p>
                <a:pPr>
                  <a:defRPr sz="9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 sz="900" b="1" i="1">
                    <a:solidFill>
                      <a:schemeClr val="bg1"/>
                    </a:solidFill>
                  </a:rPr>
                  <a:t>СФО</a:t>
                </a:r>
                <a:r>
                  <a:rPr lang="ru-RU" sz="900" b="1" i="1" baseline="0">
                    <a:solidFill>
                      <a:schemeClr val="bg1"/>
                    </a:solidFill>
                  </a:rPr>
                  <a:t>
</a:t>
                </a:r>
                <a:fld id="{96920E06-EA61-4E88-AC8F-1E8A51A6CAB0}" type="PERCENTAGE">
                  <a:rPr lang="en-US" sz="900" b="1" i="1" baseline="0">
                    <a:solidFill>
                      <a:schemeClr val="bg1"/>
                    </a:solidFill>
                  </a:rPr>
                  <a:pPr>
                    <a:defRPr sz="900" b="1" i="1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t>[ПРОЦЕНТ]</a:t>
                </a:fld>
                <a:endParaRPr lang="ru-RU" sz="900" b="1" i="1" baseline="0">
                  <a:solidFill>
                    <a:schemeClr val="bg1"/>
                  </a:solidFill>
                </a:endParaRPr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noAutofit/>
            </a:bodyPr>
            <a:lstStyle/>
            <a:p>
              <a:pPr>
                <a:defRPr sz="900" b="1" i="1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16275046245293789"/>
                  <c:h val="0.19178527064439915"/>
                </c:manualLayout>
              </c15:layout>
              <c15:dlblFieldTable/>
              <c15:showDataLabelsRange val="0"/>
            </c:ext>
          </c:extLst>
        </c:dLbl>
      </c:pivotFmt>
      <c:pivotFmt>
        <c:idx val="183"/>
        <c:spPr>
          <a:solidFill>
            <a:srgbClr val="00B0F0"/>
          </a:solidFill>
          <a:ln w="19050">
            <a:solidFill>
              <a:schemeClr val="bg1"/>
            </a:solidFill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УФО</a:t>
                </a:r>
                <a:r>
                  <a:rPr lang="ru-RU" baseline="0"/>
                  <a:t>
</a:t>
                </a:r>
                <a:fld id="{70C504F2-6675-443C-93D8-93406095EE18}" type="PERCENTAGE">
                  <a:rPr lang="en-US" baseline="0"/>
                  <a:pPr>
                    <a:defRPr sz="900" b="1" i="1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t>[ПРОЦЕНТ]</a:t>
                </a:fld>
                <a:endParaRPr lang="ru-RU" baseline="0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1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184"/>
        <c:spPr>
          <a:solidFill>
            <a:schemeClr val="accent1"/>
          </a:solidFill>
          <a:ln w="19050">
            <a:solidFill>
              <a:schemeClr val="bg1"/>
            </a:solidFill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ЮФО</a:t>
                </a:r>
                <a:r>
                  <a:rPr lang="ru-RU" baseline="0"/>
                  <a:t>
</a:t>
                </a:r>
                <a:fld id="{7D70D3F7-FE36-41B4-82D2-2996BFFFA8B0}" type="PERCENTAGE">
                  <a:rPr lang="en-US" baseline="0"/>
                  <a:pPr>
                    <a:defRPr sz="900" b="1" i="1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t>[ПРОЦЕНТ]</a:t>
                </a:fld>
                <a:endParaRPr lang="ru-RU" baseline="0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1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18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inEnd"/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inEnd"/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inEnd"/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inEnd"/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inEnd"/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inEnd"/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inEnd"/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1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4"/>
        <c:dLbl>
          <c:idx val="0"/>
          <c:tx>
            <c:rich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fld id="{B3DE9C73-954E-491B-B2BA-5D3995037F58}" type="VALUE">
                  <a:rPr lang="en-US" baseline="0"/>
                  <a:pPr>
                    <a:defRPr sz="900" b="1" i="1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t>[ЗНАЧЕНИЕ]</a:t>
                </a:fld>
                <a:endParaRPr lang="ru-RU"/>
              </a:p>
            </c:rich>
          </c:tx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1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195"/>
        <c:dLbl>
          <c:idx val="0"/>
          <c:tx>
            <c:rich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 </a:t>
                </a:r>
                <a:fld id="{56357090-BCA2-489E-AB8E-696C41BFD64C}" type="VALUE">
                  <a:rPr lang="en-US" baseline="0"/>
                  <a:pPr>
                    <a:defRPr sz="900" b="1" i="1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t>[ЗНАЧЕНИЕ]</a:t>
                </a:fld>
                <a:endParaRPr lang="en-US" baseline="0"/>
              </a:p>
            </c:rich>
          </c:tx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1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196"/>
        <c:dLbl>
          <c:idx val="0"/>
          <c:tx>
            <c:rich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 </a:t>
                </a:r>
                <a:fld id="{080EA85B-37A9-43DA-B835-08C5890E1DB0}" type="VALUE">
                  <a:rPr lang="en-US" baseline="0"/>
                  <a:pPr>
                    <a:defRPr sz="900" b="1" i="1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t>[ЗНАЧЕНИЕ]</a:t>
                </a:fld>
                <a:endParaRPr lang="en-US" baseline="0"/>
              </a:p>
            </c:rich>
          </c:tx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1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197"/>
        <c:dLbl>
          <c:idx val="0"/>
          <c:tx>
            <c:rich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 </a:t>
                </a:r>
                <a:fld id="{2E366290-2AC3-4A46-B169-4ABBE2C74CB5}" type="VALUE">
                  <a:rPr lang="en-US" baseline="0"/>
                  <a:pPr>
                    <a:defRPr sz="900" b="1" i="1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t>[ЗНАЧЕНИЕ]</a:t>
                </a:fld>
                <a:endParaRPr lang="en-US" baseline="0"/>
              </a:p>
            </c:rich>
          </c:tx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1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198"/>
        <c:dLbl>
          <c:idx val="0"/>
          <c:tx>
            <c:rich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 </a:t>
                </a:r>
                <a:fld id="{22E6A7D1-0E0E-4DD2-939E-38B696D0F90E}" type="VALUE">
                  <a:rPr lang="en-US" baseline="0"/>
                  <a:pPr>
                    <a:defRPr sz="900" b="1" i="1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t>[ЗНАЧЕНИЕ]</a:t>
                </a:fld>
                <a:endParaRPr lang="en-US" baseline="0"/>
              </a:p>
            </c:rich>
          </c:tx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1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199"/>
        <c:dLbl>
          <c:idx val="0"/>
          <c:tx>
            <c:rich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fld id="{45F45230-06BB-4E2B-ADE6-CECAC9691799}" type="VALUE">
                  <a:rPr lang="en-US" baseline="0"/>
                  <a:pPr>
                    <a:defRPr sz="900" b="1" i="1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t>[ЗНАЧЕНИЕ]</a:t>
                </a:fld>
                <a:endParaRPr lang="ru-RU"/>
              </a:p>
            </c:rich>
          </c:tx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1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'ГОДА КРУГ'!$C$6:$C$7</c:f>
              <c:strCache>
                <c:ptCount val="1"/>
                <c:pt idx="0">
                  <c:v>35.00.00</c:v>
                </c:pt>
              </c:strCache>
            </c:strRef>
          </c:tx>
          <c:spPr>
            <a:solidFill>
              <a:schemeClr val="accent1"/>
            </a:solidFill>
            <a:ln w="19050">
              <a:solidFill>
                <a:schemeClr val="bg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'ГОДА КРУГ'!$B$8:$B$9</c:f>
              <c:strCache>
                <c:ptCount val="1"/>
                <c:pt idx="0">
                  <c:v>2018</c:v>
                </c:pt>
              </c:strCache>
            </c:strRef>
          </c:cat>
          <c:val>
            <c:numRef>
              <c:f>'ГОДА КРУГ'!$C$8:$C$9</c:f>
              <c:numCache>
                <c:formatCode>General</c:formatCode>
                <c:ptCount val="1"/>
                <c:pt idx="0">
                  <c:v>5691.8999999999987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EC3-47D8-AFB8-CFD24833E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670017552"/>
        <c:axId val="670017912"/>
      </c:barChart>
      <c:catAx>
        <c:axId val="670017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70017912"/>
        <c:crosses val="autoZero"/>
        <c:auto val="1"/>
        <c:lblAlgn val="ctr"/>
        <c:lblOffset val="100"/>
        <c:noMultiLvlLbl val="0"/>
      </c:catAx>
      <c:valAx>
        <c:axId val="670017912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670017552"/>
        <c:crosses val="autoZero"/>
        <c:crossBetween val="between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1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4739165927304086"/>
          <c:y val="2.10236706666821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3.7347727741020166E-2"/>
          <c:y val="0.10272691079507551"/>
          <c:w val="0.94135345129872039"/>
          <c:h val="0.84156491430784941"/>
        </c:manualLayout>
      </c:layout>
      <c:bubbleChart>
        <c:varyColors val="0"/>
        <c:ser>
          <c:idx val="0"/>
          <c:order val="0"/>
          <c:spPr>
            <a:solidFill>
              <a:srgbClr val="74F8A0">
                <a:alpha val="81961"/>
              </a:srgb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A5A926E-6C6B-4246-9103-825F0B3C585C}" type="CELLRANGE">
                      <a:rPr lang="en-US"/>
                      <a:pPr/>
                      <a:t>[ДИАПАЗОН ЯЧЕЕК]</a:t>
                    </a:fld>
                    <a:endParaRPr lang="ru-RU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31AF-45FE-9077-9452A91EC82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75A0F41F-6608-4427-B865-8DCBE1F7CC1E}" type="CELLRANGE">
                      <a:rPr lang="en-US"/>
                      <a:pPr/>
                      <a:t>[ДИАПАЗОН ЯЧЕЕК]</a:t>
                    </a:fld>
                    <a:endParaRPr lang="ru-RU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31AF-45FE-9077-9452A91EC82D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D257FD63-F90B-4AD9-A442-3FCFD788B1D0}" type="CELLRANGE">
                      <a:rPr lang="en-US"/>
                      <a:pPr/>
                      <a:t>[ДИАПАЗОН ЯЧЕЕК]</a:t>
                    </a:fld>
                    <a:endParaRPr lang="ru-RU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31AF-45FE-9077-9452A91EC82D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93A396F6-6565-4C35-8998-F6A5598E9994}" type="CELLRANGE">
                      <a:rPr lang="en-US"/>
                      <a:pPr/>
                      <a:t>[ДИАПАЗОН ЯЧЕЕК]</a:t>
                    </a:fld>
                    <a:endParaRPr lang="ru-RU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31AF-45FE-9077-9452A91EC82D}"/>
                </c:ext>
              </c:extLst>
            </c:dLbl>
            <c:dLbl>
              <c:idx val="4"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C29421F-F675-4824-81A6-4F1C90FB2D93}" type="CELLRANGE">
                      <a:rPr lang="en-US"/>
                      <a:pPr>
                        <a:defRPr b="1">
                          <a:solidFill>
                            <a:schemeClr val="tx1"/>
                          </a:solidFill>
                        </a:defRPr>
                      </a:pPr>
                      <a:t>[ДИАПАЗОН ЯЧЕЕК]</a:t>
                    </a:fld>
                    <a:endParaRPr lang="ru-RU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5778162365860973"/>
                      <c:h val="0.10041659965685419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31AF-45FE-9077-9452A91EC82D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CC4D1501-8C03-4306-BAC8-669BF592831E}" type="CELLRANGE">
                      <a:rPr lang="en-US"/>
                      <a:pPr/>
                      <a:t>[ДИАПАЗОН ЯЧЕЕК]</a:t>
                    </a:fld>
                    <a:endParaRPr lang="ru-RU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31AF-45FE-9077-9452A91EC82D}"/>
                </c:ext>
              </c:extLst>
            </c:dLbl>
            <c:dLbl>
              <c:idx val="6"/>
              <c:layout>
                <c:manualLayout>
                  <c:x val="-9.4763762141968688E-2"/>
                  <c:y val="-2.3811051494367425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1E7DEDC-B19C-4F26-8FE3-AE61AC1E8253}" type="CELLRANGE">
                      <a:rPr lang="en-US" b="1">
                        <a:solidFill>
                          <a:schemeClr val="tx1"/>
                        </a:solidFill>
                      </a:rPr>
                      <a:pPr>
                        <a:defRPr b="1">
                          <a:solidFill>
                            <a:schemeClr val="tx1"/>
                          </a:solidFill>
                        </a:defRPr>
                      </a:pPr>
                      <a:t>[ДИАПАЗОН ЯЧЕЕК]</a:t>
                    </a:fld>
                    <a:endParaRPr lang="ru-RU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4579916918225291"/>
                      <c:h val="0.11368454252366314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31AF-45FE-9077-9452A91EC82D}"/>
                </c:ext>
              </c:extLst>
            </c:dLbl>
            <c:dLbl>
              <c:idx val="7"/>
              <c:layout>
                <c:manualLayout>
                  <c:x val="-9.5828847103925266E-2"/>
                  <c:y val="7.8303176334437175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A270243-9FC6-4663-8459-8BA0B3F61C02}" type="CELLRANGE">
                      <a:rPr lang="ru-RU">
                        <a:solidFill>
                          <a:schemeClr val="tx1"/>
                        </a:solidFill>
                      </a:rPr>
                      <a:pPr>
                        <a:defRPr b="1">
                          <a:solidFill>
                            <a:schemeClr val="tx1"/>
                          </a:solidFill>
                        </a:defRPr>
                      </a:pPr>
                      <a:t>[ДИАПАЗОН ЯЧЕЕК]</a:t>
                    </a:fld>
                    <a:endParaRPr lang="ru-RU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4918907358624284"/>
                      <c:h val="7.300466140247359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31AF-45FE-9077-9452A91EC8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КАРТА!$G$7:$G$14</c:f>
              <c:numCache>
                <c:formatCode>General</c:formatCode>
                <c:ptCount val="8"/>
                <c:pt idx="0">
                  <c:v>12</c:v>
                </c:pt>
                <c:pt idx="1">
                  <c:v>76</c:v>
                </c:pt>
                <c:pt idx="2">
                  <c:v>21</c:v>
                </c:pt>
                <c:pt idx="3">
                  <c:v>24</c:v>
                </c:pt>
                <c:pt idx="4">
                  <c:v>7</c:v>
                </c:pt>
                <c:pt idx="5">
                  <c:v>53</c:v>
                </c:pt>
                <c:pt idx="6">
                  <c:v>38</c:v>
                </c:pt>
                <c:pt idx="7">
                  <c:v>9</c:v>
                </c:pt>
              </c:numCache>
            </c:numRef>
          </c:xVal>
          <c:yVal>
            <c:numRef>
              <c:f>КАРТА!$H$7:$H$14</c:f>
              <c:numCache>
                <c:formatCode>General</c:formatCode>
                <c:ptCount val="8"/>
                <c:pt idx="0">
                  <c:v>48</c:v>
                </c:pt>
                <c:pt idx="1">
                  <c:v>48</c:v>
                </c:pt>
                <c:pt idx="2">
                  <c:v>35</c:v>
                </c:pt>
                <c:pt idx="3">
                  <c:v>56</c:v>
                </c:pt>
                <c:pt idx="4">
                  <c:v>19</c:v>
                </c:pt>
                <c:pt idx="5">
                  <c:v>32</c:v>
                </c:pt>
                <c:pt idx="6">
                  <c:v>40</c:v>
                </c:pt>
                <c:pt idx="7">
                  <c:v>31</c:v>
                </c:pt>
              </c:numCache>
            </c:numRef>
          </c:yVal>
          <c:bubbleSize>
            <c:numRef>
              <c:f>КАРТА!$I$7:$I$14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5691.8999999999987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bubbleSize>
          <c:bubble3D val="0"/>
          <c:extLst>
            <c:ext xmlns:c15="http://schemas.microsoft.com/office/drawing/2012/chart" uri="{02D57815-91ED-43cb-92C2-25804820EDAC}">
              <c15:datalabelsRange>
                <c15:f>КАРТА!$J$7:$J$14</c15:f>
                <c15:dlblRangeCache>
                  <c:ptCount val="8"/>
                  <c:pt idx="0">
                    <c:v>
Центральный федеральный округ
0</c:v>
                  </c:pt>
                  <c:pt idx="1">
                    <c:v>Дальневосточный федеральный округ
0</c:v>
                  </c:pt>
                  <c:pt idx="2">
                    <c:v>Приволжский федеральный округ
0</c:v>
                  </c:pt>
                  <c:pt idx="3">
                    <c:v>Северо-Западный федеральный округ
6 К</c:v>
                  </c:pt>
                  <c:pt idx="4">
                    <c:v>Северо-Кавказский федеральный округ
0</c:v>
                  </c:pt>
                  <c:pt idx="5">
                    <c:v>Сибирский федеральный округ
0</c:v>
                  </c:pt>
                  <c:pt idx="6">
                    <c:v>Уральский федеральный округ
0</c:v>
                  </c:pt>
                  <c:pt idx="7">
                    <c:v>Южный федеральный округ
0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31AF-45FE-9077-9452A91EC8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55"/>
        <c:showNegBubbles val="0"/>
        <c:axId val="675752600"/>
        <c:axId val="675747560"/>
      </c:bubbleChart>
      <c:valAx>
        <c:axId val="675752600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75747560"/>
        <c:crosses val="autoZero"/>
        <c:crossBetween val="midCat"/>
      </c:valAx>
      <c:valAx>
        <c:axId val="67574756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75752600"/>
        <c:crosses val="autoZero"/>
        <c:crossBetween val="midCat"/>
      </c:valAx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6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6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407548</xdr:colOff>
      <xdr:row>21</xdr:row>
      <xdr:rowOff>153367</xdr:rowOff>
    </xdr:from>
    <xdr:to>
      <xdr:col>24</xdr:col>
      <xdr:colOff>112696</xdr:colOff>
      <xdr:row>48</xdr:row>
      <xdr:rowOff>150395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E26D140B-612A-45D0-9F36-2009096DCA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407069</xdr:colOff>
      <xdr:row>3</xdr:row>
      <xdr:rowOff>152400</xdr:rowOff>
    </xdr:from>
    <xdr:to>
      <xdr:col>24</xdr:col>
      <xdr:colOff>193708</xdr:colOff>
      <xdr:row>21</xdr:row>
      <xdr:rowOff>81642</xdr:rowOff>
    </xdr:to>
    <xdr:graphicFrame macro="">
      <xdr:nvGraphicFramePr>
        <xdr:cNvPr id="3" name="доли">
          <a:extLst>
            <a:ext uri="{FF2B5EF4-FFF2-40B4-BE49-F238E27FC236}">
              <a16:creationId xmlns:a16="http://schemas.microsoft.com/office/drawing/2014/main" id="{4974F03E-00B8-4CC7-8FDA-81CC0D8446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514729</xdr:colOff>
      <xdr:row>29</xdr:row>
      <xdr:rowOff>30480</xdr:rowOff>
    </xdr:from>
    <xdr:to>
      <xdr:col>16</xdr:col>
      <xdr:colOff>304801</xdr:colOff>
      <xdr:row>48</xdr:row>
      <xdr:rowOff>173085</xdr:rowOff>
    </xdr:to>
    <xdr:graphicFrame macro="">
      <xdr:nvGraphicFramePr>
        <xdr:cNvPr id="4" name="доли">
          <a:extLst>
            <a:ext uri="{FF2B5EF4-FFF2-40B4-BE49-F238E27FC236}">
              <a16:creationId xmlns:a16="http://schemas.microsoft.com/office/drawing/2014/main" id="{FF15A685-E950-4793-8941-E7327450D5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88475</xdr:colOff>
      <xdr:row>3</xdr:row>
      <xdr:rowOff>146777</xdr:rowOff>
    </xdr:from>
    <xdr:to>
      <xdr:col>16</xdr:col>
      <xdr:colOff>320040</xdr:colOff>
      <xdr:row>28</xdr:row>
      <xdr:rowOff>152400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3A7E5E5D-D839-4456-BF1F-A6C1FEC0CC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2</xdr:col>
      <xdr:colOff>92608</xdr:colOff>
      <xdr:row>29</xdr:row>
      <xdr:rowOff>30480</xdr:rowOff>
    </xdr:from>
    <xdr:to>
      <xdr:col>5</xdr:col>
      <xdr:colOff>140369</xdr:colOff>
      <xdr:row>43</xdr:row>
      <xdr:rowOff>110290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СУБЪЕКТЫ РОССИЙСКОЙ ФЕДЕРАЦИИ">
              <a:extLst>
                <a:ext uri="{FF2B5EF4-FFF2-40B4-BE49-F238E27FC236}">
                  <a16:creationId xmlns:a16="http://schemas.microsoft.com/office/drawing/2014/main" id="{95632DB5-4356-4D16-BE76-8E436818906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СУБЪЕКТЫ РОССИЙСКОЙ ФЕДЕРАЦИИ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11808" y="5469988"/>
              <a:ext cx="1876561" cy="270577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100263</xdr:colOff>
      <xdr:row>43</xdr:row>
      <xdr:rowOff>142185</xdr:rowOff>
    </xdr:from>
    <xdr:to>
      <xdr:col>5</xdr:col>
      <xdr:colOff>130743</xdr:colOff>
      <xdr:row>48</xdr:row>
      <xdr:rowOff>160421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отрасли наук ">
              <a:extLst>
                <a:ext uri="{FF2B5EF4-FFF2-40B4-BE49-F238E27FC236}">
                  <a16:creationId xmlns:a16="http://schemas.microsoft.com/office/drawing/2014/main" id="{79A1C1D7-836F-4D19-979F-7F8C9197C08A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отрасли наук 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19463" y="8207662"/>
              <a:ext cx="1859280" cy="95608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5</xdr:col>
      <xdr:colOff>184552</xdr:colOff>
      <xdr:row>29</xdr:row>
      <xdr:rowOff>45719</xdr:rowOff>
    </xdr:from>
    <xdr:to>
      <xdr:col>6</xdr:col>
      <xdr:colOff>471236</xdr:colOff>
      <xdr:row>48</xdr:row>
      <xdr:rowOff>160420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год">
              <a:extLst>
                <a:ext uri="{FF2B5EF4-FFF2-40B4-BE49-F238E27FC236}">
                  <a16:creationId xmlns:a16="http://schemas.microsoft.com/office/drawing/2014/main" id="{2EE06598-51E2-4D45-B6D1-2CB4C44420D7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год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232552" y="5485227"/>
              <a:ext cx="896284" cy="367851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410903</xdr:colOff>
      <xdr:row>7</xdr:row>
      <xdr:rowOff>168639</xdr:rowOff>
    </xdr:from>
    <xdr:to>
      <xdr:col>3</xdr:col>
      <xdr:colOff>674556</xdr:colOff>
      <xdr:row>30</xdr:row>
      <xdr:rowOff>131164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CE3FA7F1-1E46-43A3-B602-C747F850AB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1077654</xdr:colOff>
      <xdr:row>17</xdr:row>
      <xdr:rowOff>145564</xdr:rowOff>
    </xdr:from>
    <xdr:to>
      <xdr:col>5</xdr:col>
      <xdr:colOff>1441241</xdr:colOff>
      <xdr:row>37</xdr:row>
      <xdr:rowOff>58121</xdr:rowOff>
    </xdr:to>
    <xdr:graphicFrame macro="">
      <xdr:nvGraphicFramePr>
        <xdr:cNvPr id="2" name="доли">
          <a:extLst>
            <a:ext uri="{FF2B5EF4-FFF2-40B4-BE49-F238E27FC236}">
              <a16:creationId xmlns:a16="http://schemas.microsoft.com/office/drawing/2014/main" id="{0457A4C8-BC55-45C2-B972-4B3374B7C2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1045904</xdr:colOff>
      <xdr:row>17</xdr:row>
      <xdr:rowOff>145564</xdr:rowOff>
    </xdr:from>
    <xdr:to>
      <xdr:col>5</xdr:col>
      <xdr:colOff>1409491</xdr:colOff>
      <xdr:row>37</xdr:row>
      <xdr:rowOff>58121</xdr:rowOff>
    </xdr:to>
    <xdr:graphicFrame macro="">
      <xdr:nvGraphicFramePr>
        <xdr:cNvPr id="2" name="доли">
          <a:extLst>
            <a:ext uri="{FF2B5EF4-FFF2-40B4-BE49-F238E27FC236}">
              <a16:creationId xmlns:a16="http://schemas.microsoft.com/office/drawing/2014/main" id="{CFE5265C-D6D9-44E7-B920-5B5563C979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35715</xdr:colOff>
      <xdr:row>17</xdr:row>
      <xdr:rowOff>16549</xdr:rowOff>
    </xdr:from>
    <xdr:to>
      <xdr:col>6</xdr:col>
      <xdr:colOff>1243456</xdr:colOff>
      <xdr:row>43</xdr:row>
      <xdr:rowOff>34635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81375137-7E98-2CBD-4379-B94ECD704D6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ulfus ss" refreshedDate="45438.999042129632" createdVersion="8" refreshedVersion="8" minRefreshableVersion="3" recordCount="216" xr:uid="{C033F719-CACC-4331-8B27-1DC8B16AAB21}">
  <cacheSource type="worksheet">
    <worksheetSource name="Данные"/>
  </cacheSource>
  <cacheFields count="4">
    <cacheField name="СУБЪЕКТЫ РОССИЙСКОЙ ФЕДЕРАЦИИ" numFmtId="0">
      <sharedItems count="9">
        <s v="_x000a_Центральный федеральный округ"/>
        <s v="Северо-Западный федеральный округ"/>
        <s v="Приволжский федеральный округ"/>
        <s v="Южный федеральный округ"/>
        <s v="Северо-Кавказский федеральный округ"/>
        <s v="Уральский федеральный округ"/>
        <s v="Сибирский федеральный округ"/>
        <s v="Дальневосточный федеральный округ"/>
        <s v="Всего"/>
      </sharedItems>
    </cacheField>
    <cacheField name="отрасли наук " numFmtId="0">
      <sharedItems count="3">
        <s v="35.00.00"/>
        <s v="36.00.00"/>
        <s v="Общее"/>
      </sharedItems>
    </cacheField>
    <cacheField name="год" numFmtId="0">
      <sharedItems containsSemiMixedTypes="0" containsString="0" containsNumber="1" containsInteger="1" minValue="2015" maxValue="2022" count="8">
        <n v="2015"/>
        <n v="2016"/>
        <n v="2017"/>
        <n v="2018"/>
        <n v="2019"/>
        <n v="2020"/>
        <n v="2021"/>
        <n v="2022"/>
      </sharedItems>
    </cacheField>
    <cacheField name="Приведенный контингент студентов по УГН (С)" numFmtId="0">
      <sharedItems containsSemiMixedTypes="0" containsString="0" containsNumber="1" minValue="1786.9" maxValue="111619.3" count="216">
        <n v="16608.699999999997"/>
        <n v="5660.6"/>
        <n v="14437.100000000002"/>
        <n v="7515.7"/>
        <n v="4164"/>
        <n v="5331.7"/>
        <n v="7647.2000000000007"/>
        <n v="4219.3999999999996"/>
        <n v="65584.39999999998"/>
        <n v="8886.4999999999982"/>
        <n v="3309.1000000000004"/>
        <n v="6105.8"/>
        <n v="3279.3"/>
        <n v="1786.9"/>
        <n v="1989.1"/>
        <n v="4066.3"/>
        <n v="2212.1999999999998"/>
        <n v="31635.199999999997"/>
        <n v="25495.199999999997"/>
        <n v="8969.7000000000007"/>
        <n v="20542.900000000001"/>
        <n v="10795"/>
        <n v="5950.9"/>
        <n v="7320.7999999999993"/>
        <n v="11713.5"/>
        <n v="6431.5999999999995"/>
        <n v="97219.599999999977"/>
        <n v="17569.5"/>
        <n v="5583.6999999999989"/>
        <n v="14560.999999999998"/>
        <n v="7619.8"/>
        <n v="4041.1"/>
        <n v="5588.5"/>
        <n v="8767.9000000000033"/>
        <n v="4239.9999999999991"/>
        <n v="67971.5"/>
        <n v="9419.7000000000007"/>
        <n v="3359.6"/>
        <n v="6427.2999999999993"/>
        <n v="3279.4"/>
        <n v="1991.9999999999998"/>
        <n v="2225.6"/>
        <n v="4118.7"/>
        <n v="2130.6"/>
        <n v="32952.9"/>
        <n v="26989.200000000001"/>
        <n v="8943.2999999999993"/>
        <n v="20988.299999999996"/>
        <n v="10899.2"/>
        <n v="6033.0999999999995"/>
        <n v="7814.1"/>
        <n v="12886.600000000002"/>
        <n v="6370.5999999999985"/>
        <n v="100924.4"/>
        <n v="17821.300000000007"/>
        <n v="5558.2000000000007"/>
        <n v="14602.300000000001"/>
        <n v="7488"/>
        <n v="3966.7000000000003"/>
        <n v="5576"/>
        <n v="8730.5"/>
        <n v="4244.2000000000007"/>
        <n v="67987.200000000012"/>
        <n v="9848.5"/>
        <n v="3397.1"/>
        <n v="6844.9"/>
        <n v="3356.8000000000006"/>
        <n v="2002.9"/>
        <n v="2359.5"/>
        <n v="4255.5"/>
        <n v="2097.1999999999998"/>
        <n v="34162.400000000001"/>
        <n v="27669.800000000007"/>
        <n v="8955.3000000000011"/>
        <n v="21447.200000000001"/>
        <n v="10844.800000000001"/>
        <n v="5969.6"/>
        <n v="7935.5"/>
        <n v="12986"/>
        <n v="6341.4000000000005"/>
        <n v="102149.6"/>
        <n v="17814.900000000005"/>
        <n v="5691.8999999999987"/>
        <n v="14720.500000000002"/>
        <n v="7432.8"/>
        <n v="4047.1"/>
        <n v="5555"/>
        <n v="9211.9999999999964"/>
        <n v="4125.2"/>
        <n v="68599.399999999994"/>
        <n v="9769.5999999999949"/>
        <n v="3467.8"/>
        <n v="7161.6999999999989"/>
        <n v="3439.3999999999996"/>
        <n v="2076.3999999999996"/>
        <n v="2464.8999999999996"/>
        <n v="4550"/>
        <n v="1844.3"/>
        <n v="34774.1"/>
        <n v="27584.5"/>
        <n v="9159.6999999999989"/>
        <n v="21882.2"/>
        <n v="10872.2"/>
        <n v="6123.5"/>
        <n v="8019.9"/>
        <n v="13761.999999999996"/>
        <n v="5969.5"/>
        <n v="103373.5"/>
        <n v="18130.599999999999"/>
        <n v="5677.2000000000007"/>
        <n v="15107.2"/>
        <n v="7422.9"/>
        <n v="3988.2"/>
        <n v="5415.1"/>
        <n v="9168.0000000000018"/>
        <n v="4066.6"/>
        <n v="68975.8"/>
        <n v="9982.8000000000011"/>
        <n v="3538.4"/>
        <n v="7598"/>
        <n v="3409.3000000000006"/>
        <n v="2150.5"/>
        <n v="2535.7000000000003"/>
        <n v="4531.4000000000005"/>
        <n v="2005.3"/>
        <n v="35751.4"/>
        <n v="28113.4"/>
        <n v="9215.6"/>
        <n v="22705.200000000001"/>
        <n v="10832.2"/>
        <n v="6138.7"/>
        <n v="7950.8000000000011"/>
        <n v="13699.400000000001"/>
        <n v="6071.9"/>
        <n v="104727.20000000001"/>
        <n v="18607.799999999996"/>
        <n v="5822.5"/>
        <n v="15393.500000000005"/>
        <n v="7511.5000000000009"/>
        <n v="3913.9999999999995"/>
        <n v="5388.7"/>
        <n v="9554.0000000000018"/>
        <n v="4088.9000000000005"/>
        <n v="70280.899999999994"/>
        <n v="10272.399999999998"/>
        <n v="3707"/>
        <n v="7966.3"/>
        <n v="3430.2999999999997"/>
        <n v="2117.3000000000002"/>
        <n v="2653.3"/>
        <n v="4764.1000000000013"/>
        <n v="2058.6"/>
        <n v="36969.299999999996"/>
        <n v="28880.199999999993"/>
        <n v="9529.5"/>
        <n v="23359.800000000007"/>
        <n v="10941.800000000001"/>
        <n v="6031.2999999999993"/>
        <n v="8042"/>
        <n v="14318.100000000002"/>
        <n v="6147.5"/>
        <n v="107250.19999999998"/>
        <n v="18991.000000000004"/>
        <n v="5884.4000000000005"/>
        <n v="15415.3"/>
        <n v="7607.2"/>
        <n v="3835.2999999999997"/>
        <n v="5327.4"/>
        <n v="9704.7999999999993"/>
        <n v="3889.8000000000006"/>
        <n v="70655.200000000012"/>
        <n v="10915.4"/>
        <n v="3766.2"/>
        <n v="8207.7000000000007"/>
        <n v="3491"/>
        <n v="2065.5"/>
        <n v="2718.4"/>
        <n v="4921.7"/>
        <n v="1967.4"/>
        <n v="38053.300000000003"/>
        <n v="29906.400000000001"/>
        <n v="9650.6"/>
        <n v="23623"/>
        <n v="11098.199999999997"/>
        <n v="5900.7999999999993"/>
        <n v="8045.7999999999993"/>
        <n v="14626.5"/>
        <n v="5857.2000000000007"/>
        <n v="108708.50000000001"/>
        <n v="19903.5"/>
        <n v="6209"/>
        <n v="15764.500000000002"/>
        <n v="7695.8"/>
        <n v="4011.2000000000003"/>
        <n v="5371.8"/>
        <n v="9670.5000000000055"/>
        <n v="4083.2"/>
        <n v="72709.5"/>
        <n v="11507.299999999997"/>
        <n v="3727.4"/>
        <n v="8370.5"/>
        <n v="3556.1000000000004"/>
        <n v="2117.9000000000005"/>
        <n v="2662.8999999999996"/>
        <n v="4975.3999999999996"/>
        <n v="1992.3"/>
        <n v="38909.800000000003"/>
        <n v="31410.799999999996"/>
        <n v="9936.4"/>
        <n v="24135"/>
        <n v="11251.900000000001"/>
        <n v="6129.1"/>
        <n v="8034.7"/>
        <n v="14645.900000000005"/>
        <n v="6075.5"/>
        <n v="111619.3"/>
      </sharedItems>
    </cacheField>
  </cacheFields>
  <extLst>
    <ext xmlns:x14="http://schemas.microsoft.com/office/spreadsheetml/2009/9/main" uri="{725AE2AE-9491-48be-B2B4-4EB974FC3084}">
      <x14:pivotCacheDefinition pivotCacheId="2074052679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6">
  <r>
    <x v="0"/>
    <x v="0"/>
    <x v="0"/>
    <x v="0"/>
  </r>
  <r>
    <x v="1"/>
    <x v="0"/>
    <x v="0"/>
    <x v="1"/>
  </r>
  <r>
    <x v="2"/>
    <x v="0"/>
    <x v="0"/>
    <x v="2"/>
  </r>
  <r>
    <x v="3"/>
    <x v="0"/>
    <x v="0"/>
    <x v="3"/>
  </r>
  <r>
    <x v="4"/>
    <x v="0"/>
    <x v="0"/>
    <x v="4"/>
  </r>
  <r>
    <x v="5"/>
    <x v="0"/>
    <x v="0"/>
    <x v="5"/>
  </r>
  <r>
    <x v="6"/>
    <x v="0"/>
    <x v="0"/>
    <x v="6"/>
  </r>
  <r>
    <x v="7"/>
    <x v="0"/>
    <x v="0"/>
    <x v="7"/>
  </r>
  <r>
    <x v="8"/>
    <x v="0"/>
    <x v="0"/>
    <x v="8"/>
  </r>
  <r>
    <x v="0"/>
    <x v="1"/>
    <x v="0"/>
    <x v="9"/>
  </r>
  <r>
    <x v="1"/>
    <x v="1"/>
    <x v="0"/>
    <x v="10"/>
  </r>
  <r>
    <x v="2"/>
    <x v="1"/>
    <x v="0"/>
    <x v="11"/>
  </r>
  <r>
    <x v="3"/>
    <x v="1"/>
    <x v="0"/>
    <x v="12"/>
  </r>
  <r>
    <x v="4"/>
    <x v="1"/>
    <x v="0"/>
    <x v="13"/>
  </r>
  <r>
    <x v="5"/>
    <x v="1"/>
    <x v="0"/>
    <x v="14"/>
  </r>
  <r>
    <x v="6"/>
    <x v="1"/>
    <x v="0"/>
    <x v="15"/>
  </r>
  <r>
    <x v="7"/>
    <x v="1"/>
    <x v="0"/>
    <x v="16"/>
  </r>
  <r>
    <x v="8"/>
    <x v="1"/>
    <x v="0"/>
    <x v="17"/>
  </r>
  <r>
    <x v="0"/>
    <x v="2"/>
    <x v="0"/>
    <x v="18"/>
  </r>
  <r>
    <x v="1"/>
    <x v="2"/>
    <x v="0"/>
    <x v="19"/>
  </r>
  <r>
    <x v="2"/>
    <x v="2"/>
    <x v="0"/>
    <x v="20"/>
  </r>
  <r>
    <x v="3"/>
    <x v="2"/>
    <x v="0"/>
    <x v="21"/>
  </r>
  <r>
    <x v="4"/>
    <x v="2"/>
    <x v="0"/>
    <x v="22"/>
  </r>
  <r>
    <x v="5"/>
    <x v="2"/>
    <x v="0"/>
    <x v="23"/>
  </r>
  <r>
    <x v="6"/>
    <x v="2"/>
    <x v="0"/>
    <x v="24"/>
  </r>
  <r>
    <x v="7"/>
    <x v="2"/>
    <x v="0"/>
    <x v="25"/>
  </r>
  <r>
    <x v="8"/>
    <x v="2"/>
    <x v="0"/>
    <x v="26"/>
  </r>
  <r>
    <x v="0"/>
    <x v="0"/>
    <x v="1"/>
    <x v="27"/>
  </r>
  <r>
    <x v="1"/>
    <x v="0"/>
    <x v="1"/>
    <x v="28"/>
  </r>
  <r>
    <x v="2"/>
    <x v="0"/>
    <x v="1"/>
    <x v="29"/>
  </r>
  <r>
    <x v="3"/>
    <x v="0"/>
    <x v="1"/>
    <x v="30"/>
  </r>
  <r>
    <x v="4"/>
    <x v="0"/>
    <x v="1"/>
    <x v="31"/>
  </r>
  <r>
    <x v="5"/>
    <x v="0"/>
    <x v="1"/>
    <x v="32"/>
  </r>
  <r>
    <x v="6"/>
    <x v="0"/>
    <x v="1"/>
    <x v="33"/>
  </r>
  <r>
    <x v="7"/>
    <x v="0"/>
    <x v="1"/>
    <x v="34"/>
  </r>
  <r>
    <x v="8"/>
    <x v="0"/>
    <x v="1"/>
    <x v="35"/>
  </r>
  <r>
    <x v="0"/>
    <x v="1"/>
    <x v="1"/>
    <x v="36"/>
  </r>
  <r>
    <x v="1"/>
    <x v="1"/>
    <x v="1"/>
    <x v="37"/>
  </r>
  <r>
    <x v="2"/>
    <x v="1"/>
    <x v="1"/>
    <x v="38"/>
  </r>
  <r>
    <x v="3"/>
    <x v="1"/>
    <x v="1"/>
    <x v="39"/>
  </r>
  <r>
    <x v="4"/>
    <x v="1"/>
    <x v="1"/>
    <x v="40"/>
  </r>
  <r>
    <x v="5"/>
    <x v="1"/>
    <x v="1"/>
    <x v="41"/>
  </r>
  <r>
    <x v="6"/>
    <x v="1"/>
    <x v="1"/>
    <x v="42"/>
  </r>
  <r>
    <x v="7"/>
    <x v="1"/>
    <x v="1"/>
    <x v="43"/>
  </r>
  <r>
    <x v="8"/>
    <x v="1"/>
    <x v="1"/>
    <x v="44"/>
  </r>
  <r>
    <x v="0"/>
    <x v="2"/>
    <x v="1"/>
    <x v="45"/>
  </r>
  <r>
    <x v="1"/>
    <x v="2"/>
    <x v="1"/>
    <x v="46"/>
  </r>
  <r>
    <x v="2"/>
    <x v="2"/>
    <x v="1"/>
    <x v="47"/>
  </r>
  <r>
    <x v="3"/>
    <x v="2"/>
    <x v="1"/>
    <x v="48"/>
  </r>
  <r>
    <x v="4"/>
    <x v="2"/>
    <x v="1"/>
    <x v="49"/>
  </r>
  <r>
    <x v="5"/>
    <x v="2"/>
    <x v="1"/>
    <x v="50"/>
  </r>
  <r>
    <x v="6"/>
    <x v="2"/>
    <x v="1"/>
    <x v="51"/>
  </r>
  <r>
    <x v="7"/>
    <x v="2"/>
    <x v="1"/>
    <x v="52"/>
  </r>
  <r>
    <x v="8"/>
    <x v="2"/>
    <x v="1"/>
    <x v="53"/>
  </r>
  <r>
    <x v="0"/>
    <x v="0"/>
    <x v="2"/>
    <x v="54"/>
  </r>
  <r>
    <x v="1"/>
    <x v="0"/>
    <x v="2"/>
    <x v="55"/>
  </r>
  <r>
    <x v="2"/>
    <x v="0"/>
    <x v="2"/>
    <x v="56"/>
  </r>
  <r>
    <x v="3"/>
    <x v="0"/>
    <x v="2"/>
    <x v="57"/>
  </r>
  <r>
    <x v="4"/>
    <x v="0"/>
    <x v="2"/>
    <x v="58"/>
  </r>
  <r>
    <x v="5"/>
    <x v="0"/>
    <x v="2"/>
    <x v="59"/>
  </r>
  <r>
    <x v="6"/>
    <x v="0"/>
    <x v="2"/>
    <x v="60"/>
  </r>
  <r>
    <x v="7"/>
    <x v="0"/>
    <x v="2"/>
    <x v="61"/>
  </r>
  <r>
    <x v="8"/>
    <x v="0"/>
    <x v="2"/>
    <x v="62"/>
  </r>
  <r>
    <x v="0"/>
    <x v="1"/>
    <x v="2"/>
    <x v="63"/>
  </r>
  <r>
    <x v="1"/>
    <x v="1"/>
    <x v="2"/>
    <x v="64"/>
  </r>
  <r>
    <x v="2"/>
    <x v="1"/>
    <x v="2"/>
    <x v="65"/>
  </r>
  <r>
    <x v="3"/>
    <x v="1"/>
    <x v="2"/>
    <x v="66"/>
  </r>
  <r>
    <x v="4"/>
    <x v="1"/>
    <x v="2"/>
    <x v="67"/>
  </r>
  <r>
    <x v="5"/>
    <x v="1"/>
    <x v="2"/>
    <x v="68"/>
  </r>
  <r>
    <x v="6"/>
    <x v="1"/>
    <x v="2"/>
    <x v="69"/>
  </r>
  <r>
    <x v="7"/>
    <x v="1"/>
    <x v="2"/>
    <x v="70"/>
  </r>
  <r>
    <x v="8"/>
    <x v="1"/>
    <x v="2"/>
    <x v="71"/>
  </r>
  <r>
    <x v="0"/>
    <x v="2"/>
    <x v="2"/>
    <x v="72"/>
  </r>
  <r>
    <x v="1"/>
    <x v="2"/>
    <x v="2"/>
    <x v="73"/>
  </r>
  <r>
    <x v="2"/>
    <x v="2"/>
    <x v="2"/>
    <x v="74"/>
  </r>
  <r>
    <x v="3"/>
    <x v="2"/>
    <x v="2"/>
    <x v="75"/>
  </r>
  <r>
    <x v="4"/>
    <x v="2"/>
    <x v="2"/>
    <x v="76"/>
  </r>
  <r>
    <x v="5"/>
    <x v="2"/>
    <x v="2"/>
    <x v="77"/>
  </r>
  <r>
    <x v="6"/>
    <x v="2"/>
    <x v="2"/>
    <x v="78"/>
  </r>
  <r>
    <x v="7"/>
    <x v="2"/>
    <x v="2"/>
    <x v="79"/>
  </r>
  <r>
    <x v="8"/>
    <x v="2"/>
    <x v="2"/>
    <x v="80"/>
  </r>
  <r>
    <x v="0"/>
    <x v="0"/>
    <x v="3"/>
    <x v="81"/>
  </r>
  <r>
    <x v="1"/>
    <x v="0"/>
    <x v="3"/>
    <x v="82"/>
  </r>
  <r>
    <x v="2"/>
    <x v="0"/>
    <x v="3"/>
    <x v="83"/>
  </r>
  <r>
    <x v="3"/>
    <x v="0"/>
    <x v="3"/>
    <x v="84"/>
  </r>
  <r>
    <x v="4"/>
    <x v="0"/>
    <x v="3"/>
    <x v="85"/>
  </r>
  <r>
    <x v="5"/>
    <x v="0"/>
    <x v="3"/>
    <x v="86"/>
  </r>
  <r>
    <x v="6"/>
    <x v="0"/>
    <x v="3"/>
    <x v="87"/>
  </r>
  <r>
    <x v="7"/>
    <x v="0"/>
    <x v="3"/>
    <x v="88"/>
  </r>
  <r>
    <x v="8"/>
    <x v="0"/>
    <x v="3"/>
    <x v="89"/>
  </r>
  <r>
    <x v="0"/>
    <x v="1"/>
    <x v="3"/>
    <x v="90"/>
  </r>
  <r>
    <x v="1"/>
    <x v="1"/>
    <x v="3"/>
    <x v="91"/>
  </r>
  <r>
    <x v="2"/>
    <x v="1"/>
    <x v="3"/>
    <x v="92"/>
  </r>
  <r>
    <x v="3"/>
    <x v="1"/>
    <x v="3"/>
    <x v="93"/>
  </r>
  <r>
    <x v="4"/>
    <x v="1"/>
    <x v="3"/>
    <x v="94"/>
  </r>
  <r>
    <x v="5"/>
    <x v="1"/>
    <x v="3"/>
    <x v="95"/>
  </r>
  <r>
    <x v="6"/>
    <x v="1"/>
    <x v="3"/>
    <x v="96"/>
  </r>
  <r>
    <x v="7"/>
    <x v="1"/>
    <x v="3"/>
    <x v="97"/>
  </r>
  <r>
    <x v="8"/>
    <x v="1"/>
    <x v="3"/>
    <x v="98"/>
  </r>
  <r>
    <x v="0"/>
    <x v="2"/>
    <x v="3"/>
    <x v="99"/>
  </r>
  <r>
    <x v="1"/>
    <x v="2"/>
    <x v="3"/>
    <x v="100"/>
  </r>
  <r>
    <x v="2"/>
    <x v="2"/>
    <x v="3"/>
    <x v="101"/>
  </r>
  <r>
    <x v="3"/>
    <x v="2"/>
    <x v="3"/>
    <x v="102"/>
  </r>
  <r>
    <x v="4"/>
    <x v="2"/>
    <x v="3"/>
    <x v="103"/>
  </r>
  <r>
    <x v="5"/>
    <x v="2"/>
    <x v="3"/>
    <x v="104"/>
  </r>
  <r>
    <x v="6"/>
    <x v="2"/>
    <x v="3"/>
    <x v="105"/>
  </r>
  <r>
    <x v="7"/>
    <x v="2"/>
    <x v="3"/>
    <x v="106"/>
  </r>
  <r>
    <x v="8"/>
    <x v="2"/>
    <x v="3"/>
    <x v="107"/>
  </r>
  <r>
    <x v="0"/>
    <x v="0"/>
    <x v="4"/>
    <x v="108"/>
  </r>
  <r>
    <x v="1"/>
    <x v="0"/>
    <x v="4"/>
    <x v="109"/>
  </r>
  <r>
    <x v="2"/>
    <x v="0"/>
    <x v="4"/>
    <x v="110"/>
  </r>
  <r>
    <x v="3"/>
    <x v="0"/>
    <x v="4"/>
    <x v="111"/>
  </r>
  <r>
    <x v="4"/>
    <x v="0"/>
    <x v="4"/>
    <x v="112"/>
  </r>
  <r>
    <x v="5"/>
    <x v="0"/>
    <x v="4"/>
    <x v="113"/>
  </r>
  <r>
    <x v="6"/>
    <x v="0"/>
    <x v="4"/>
    <x v="114"/>
  </r>
  <r>
    <x v="7"/>
    <x v="0"/>
    <x v="4"/>
    <x v="115"/>
  </r>
  <r>
    <x v="8"/>
    <x v="0"/>
    <x v="4"/>
    <x v="116"/>
  </r>
  <r>
    <x v="0"/>
    <x v="1"/>
    <x v="4"/>
    <x v="117"/>
  </r>
  <r>
    <x v="1"/>
    <x v="1"/>
    <x v="4"/>
    <x v="118"/>
  </r>
  <r>
    <x v="2"/>
    <x v="1"/>
    <x v="4"/>
    <x v="119"/>
  </r>
  <r>
    <x v="3"/>
    <x v="1"/>
    <x v="4"/>
    <x v="120"/>
  </r>
  <r>
    <x v="4"/>
    <x v="1"/>
    <x v="4"/>
    <x v="121"/>
  </r>
  <r>
    <x v="5"/>
    <x v="1"/>
    <x v="4"/>
    <x v="122"/>
  </r>
  <r>
    <x v="6"/>
    <x v="1"/>
    <x v="4"/>
    <x v="123"/>
  </r>
  <r>
    <x v="7"/>
    <x v="1"/>
    <x v="4"/>
    <x v="124"/>
  </r>
  <r>
    <x v="8"/>
    <x v="1"/>
    <x v="4"/>
    <x v="125"/>
  </r>
  <r>
    <x v="0"/>
    <x v="2"/>
    <x v="4"/>
    <x v="126"/>
  </r>
  <r>
    <x v="1"/>
    <x v="2"/>
    <x v="4"/>
    <x v="127"/>
  </r>
  <r>
    <x v="2"/>
    <x v="2"/>
    <x v="4"/>
    <x v="128"/>
  </r>
  <r>
    <x v="3"/>
    <x v="2"/>
    <x v="4"/>
    <x v="129"/>
  </r>
  <r>
    <x v="4"/>
    <x v="2"/>
    <x v="4"/>
    <x v="130"/>
  </r>
  <r>
    <x v="5"/>
    <x v="2"/>
    <x v="4"/>
    <x v="131"/>
  </r>
  <r>
    <x v="6"/>
    <x v="2"/>
    <x v="4"/>
    <x v="132"/>
  </r>
  <r>
    <x v="7"/>
    <x v="2"/>
    <x v="4"/>
    <x v="133"/>
  </r>
  <r>
    <x v="8"/>
    <x v="2"/>
    <x v="4"/>
    <x v="134"/>
  </r>
  <r>
    <x v="0"/>
    <x v="0"/>
    <x v="5"/>
    <x v="135"/>
  </r>
  <r>
    <x v="1"/>
    <x v="0"/>
    <x v="5"/>
    <x v="136"/>
  </r>
  <r>
    <x v="2"/>
    <x v="0"/>
    <x v="5"/>
    <x v="137"/>
  </r>
  <r>
    <x v="3"/>
    <x v="0"/>
    <x v="5"/>
    <x v="138"/>
  </r>
  <r>
    <x v="4"/>
    <x v="0"/>
    <x v="5"/>
    <x v="139"/>
  </r>
  <r>
    <x v="5"/>
    <x v="0"/>
    <x v="5"/>
    <x v="140"/>
  </r>
  <r>
    <x v="6"/>
    <x v="0"/>
    <x v="5"/>
    <x v="141"/>
  </r>
  <r>
    <x v="7"/>
    <x v="0"/>
    <x v="5"/>
    <x v="142"/>
  </r>
  <r>
    <x v="8"/>
    <x v="0"/>
    <x v="5"/>
    <x v="143"/>
  </r>
  <r>
    <x v="0"/>
    <x v="1"/>
    <x v="5"/>
    <x v="144"/>
  </r>
  <r>
    <x v="1"/>
    <x v="1"/>
    <x v="5"/>
    <x v="145"/>
  </r>
  <r>
    <x v="2"/>
    <x v="1"/>
    <x v="5"/>
    <x v="146"/>
  </r>
  <r>
    <x v="3"/>
    <x v="1"/>
    <x v="5"/>
    <x v="147"/>
  </r>
  <r>
    <x v="4"/>
    <x v="1"/>
    <x v="5"/>
    <x v="148"/>
  </r>
  <r>
    <x v="5"/>
    <x v="1"/>
    <x v="5"/>
    <x v="149"/>
  </r>
  <r>
    <x v="6"/>
    <x v="1"/>
    <x v="5"/>
    <x v="150"/>
  </r>
  <r>
    <x v="7"/>
    <x v="1"/>
    <x v="5"/>
    <x v="151"/>
  </r>
  <r>
    <x v="8"/>
    <x v="1"/>
    <x v="5"/>
    <x v="152"/>
  </r>
  <r>
    <x v="0"/>
    <x v="2"/>
    <x v="5"/>
    <x v="153"/>
  </r>
  <r>
    <x v="1"/>
    <x v="2"/>
    <x v="5"/>
    <x v="154"/>
  </r>
  <r>
    <x v="2"/>
    <x v="2"/>
    <x v="5"/>
    <x v="155"/>
  </r>
  <r>
    <x v="3"/>
    <x v="2"/>
    <x v="5"/>
    <x v="156"/>
  </r>
  <r>
    <x v="4"/>
    <x v="2"/>
    <x v="5"/>
    <x v="157"/>
  </r>
  <r>
    <x v="5"/>
    <x v="2"/>
    <x v="5"/>
    <x v="158"/>
  </r>
  <r>
    <x v="6"/>
    <x v="2"/>
    <x v="5"/>
    <x v="159"/>
  </r>
  <r>
    <x v="7"/>
    <x v="2"/>
    <x v="5"/>
    <x v="160"/>
  </r>
  <r>
    <x v="8"/>
    <x v="2"/>
    <x v="5"/>
    <x v="161"/>
  </r>
  <r>
    <x v="0"/>
    <x v="0"/>
    <x v="6"/>
    <x v="162"/>
  </r>
  <r>
    <x v="1"/>
    <x v="0"/>
    <x v="6"/>
    <x v="163"/>
  </r>
  <r>
    <x v="2"/>
    <x v="0"/>
    <x v="6"/>
    <x v="164"/>
  </r>
  <r>
    <x v="3"/>
    <x v="0"/>
    <x v="6"/>
    <x v="165"/>
  </r>
  <r>
    <x v="4"/>
    <x v="0"/>
    <x v="6"/>
    <x v="166"/>
  </r>
  <r>
    <x v="5"/>
    <x v="0"/>
    <x v="6"/>
    <x v="167"/>
  </r>
  <r>
    <x v="6"/>
    <x v="0"/>
    <x v="6"/>
    <x v="168"/>
  </r>
  <r>
    <x v="7"/>
    <x v="0"/>
    <x v="6"/>
    <x v="169"/>
  </r>
  <r>
    <x v="8"/>
    <x v="0"/>
    <x v="6"/>
    <x v="170"/>
  </r>
  <r>
    <x v="0"/>
    <x v="1"/>
    <x v="6"/>
    <x v="171"/>
  </r>
  <r>
    <x v="1"/>
    <x v="1"/>
    <x v="6"/>
    <x v="172"/>
  </r>
  <r>
    <x v="2"/>
    <x v="1"/>
    <x v="6"/>
    <x v="173"/>
  </r>
  <r>
    <x v="3"/>
    <x v="1"/>
    <x v="6"/>
    <x v="174"/>
  </r>
  <r>
    <x v="4"/>
    <x v="1"/>
    <x v="6"/>
    <x v="175"/>
  </r>
  <r>
    <x v="5"/>
    <x v="1"/>
    <x v="6"/>
    <x v="176"/>
  </r>
  <r>
    <x v="6"/>
    <x v="1"/>
    <x v="6"/>
    <x v="177"/>
  </r>
  <r>
    <x v="7"/>
    <x v="1"/>
    <x v="6"/>
    <x v="178"/>
  </r>
  <r>
    <x v="8"/>
    <x v="1"/>
    <x v="6"/>
    <x v="179"/>
  </r>
  <r>
    <x v="0"/>
    <x v="2"/>
    <x v="6"/>
    <x v="180"/>
  </r>
  <r>
    <x v="1"/>
    <x v="2"/>
    <x v="6"/>
    <x v="181"/>
  </r>
  <r>
    <x v="2"/>
    <x v="2"/>
    <x v="6"/>
    <x v="182"/>
  </r>
  <r>
    <x v="3"/>
    <x v="2"/>
    <x v="6"/>
    <x v="183"/>
  </r>
  <r>
    <x v="4"/>
    <x v="2"/>
    <x v="6"/>
    <x v="184"/>
  </r>
  <r>
    <x v="5"/>
    <x v="2"/>
    <x v="6"/>
    <x v="185"/>
  </r>
  <r>
    <x v="6"/>
    <x v="2"/>
    <x v="6"/>
    <x v="186"/>
  </r>
  <r>
    <x v="7"/>
    <x v="2"/>
    <x v="6"/>
    <x v="187"/>
  </r>
  <r>
    <x v="8"/>
    <x v="2"/>
    <x v="6"/>
    <x v="188"/>
  </r>
  <r>
    <x v="0"/>
    <x v="0"/>
    <x v="7"/>
    <x v="189"/>
  </r>
  <r>
    <x v="1"/>
    <x v="0"/>
    <x v="7"/>
    <x v="190"/>
  </r>
  <r>
    <x v="2"/>
    <x v="0"/>
    <x v="7"/>
    <x v="191"/>
  </r>
  <r>
    <x v="3"/>
    <x v="0"/>
    <x v="7"/>
    <x v="192"/>
  </r>
  <r>
    <x v="4"/>
    <x v="0"/>
    <x v="7"/>
    <x v="193"/>
  </r>
  <r>
    <x v="5"/>
    <x v="0"/>
    <x v="7"/>
    <x v="194"/>
  </r>
  <r>
    <x v="6"/>
    <x v="0"/>
    <x v="7"/>
    <x v="195"/>
  </r>
  <r>
    <x v="7"/>
    <x v="0"/>
    <x v="7"/>
    <x v="196"/>
  </r>
  <r>
    <x v="8"/>
    <x v="0"/>
    <x v="7"/>
    <x v="197"/>
  </r>
  <r>
    <x v="0"/>
    <x v="1"/>
    <x v="7"/>
    <x v="198"/>
  </r>
  <r>
    <x v="1"/>
    <x v="1"/>
    <x v="7"/>
    <x v="199"/>
  </r>
  <r>
    <x v="2"/>
    <x v="1"/>
    <x v="7"/>
    <x v="200"/>
  </r>
  <r>
    <x v="3"/>
    <x v="1"/>
    <x v="7"/>
    <x v="201"/>
  </r>
  <r>
    <x v="4"/>
    <x v="1"/>
    <x v="7"/>
    <x v="202"/>
  </r>
  <r>
    <x v="5"/>
    <x v="1"/>
    <x v="7"/>
    <x v="203"/>
  </r>
  <r>
    <x v="6"/>
    <x v="1"/>
    <x v="7"/>
    <x v="204"/>
  </r>
  <r>
    <x v="7"/>
    <x v="1"/>
    <x v="7"/>
    <x v="205"/>
  </r>
  <r>
    <x v="8"/>
    <x v="1"/>
    <x v="7"/>
    <x v="206"/>
  </r>
  <r>
    <x v="0"/>
    <x v="2"/>
    <x v="7"/>
    <x v="207"/>
  </r>
  <r>
    <x v="1"/>
    <x v="2"/>
    <x v="7"/>
    <x v="208"/>
  </r>
  <r>
    <x v="2"/>
    <x v="2"/>
    <x v="7"/>
    <x v="209"/>
  </r>
  <r>
    <x v="3"/>
    <x v="2"/>
    <x v="7"/>
    <x v="210"/>
  </r>
  <r>
    <x v="4"/>
    <x v="2"/>
    <x v="7"/>
    <x v="211"/>
  </r>
  <r>
    <x v="5"/>
    <x v="2"/>
    <x v="7"/>
    <x v="212"/>
  </r>
  <r>
    <x v="6"/>
    <x v="2"/>
    <x v="7"/>
    <x v="213"/>
  </r>
  <r>
    <x v="7"/>
    <x v="2"/>
    <x v="7"/>
    <x v="214"/>
  </r>
  <r>
    <x v="8"/>
    <x v="2"/>
    <x v="7"/>
    <x v="21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84D8C31-1867-4545-9B72-6AF609F35C55}" name="год" cacheId="0" applyNumberFormats="0" applyBorderFormats="0" applyFontFormats="0" applyPatternFormats="0" applyAlignmentFormats="0" applyWidthHeightFormats="1" dataCaption="Значения" updatedVersion="7" minRefreshableVersion="3" useAutoFormatting="1" itemPrintTitles="1" createdVersion="8" indent="0" outline="1" outlineData="1" multipleFieldFilters="0" chartFormat="14" rowHeaderCaption="отрасли наук ">
  <location ref="B6:D9" firstHeaderRow="1" firstDataRow="2" firstDataCol="1" rowPageCount="1" colPageCount="1"/>
  <pivotFields count="4">
    <pivotField axis="axisCol" multipleItemSelectionAllowed="1" showAll="0">
      <items count="10">
        <item h="1" x="0"/>
        <item h="1" x="8"/>
        <item h="1" x="7"/>
        <item h="1" x="2"/>
        <item x="1"/>
        <item h="1" x="4"/>
        <item h="1" x="6"/>
        <item h="1" x="5"/>
        <item h="1" x="3"/>
        <item t="default"/>
      </items>
    </pivotField>
    <pivotField axis="axisPage" multipleItemSelectionAllowed="1" showAll="0">
      <items count="4">
        <item x="0"/>
        <item h="1" x="1"/>
        <item h="1" x="2"/>
        <item t="default"/>
      </items>
    </pivotField>
    <pivotField axis="axisRow" multipleItemSelectionAllowed="1" showAll="0">
      <items count="9">
        <item h="1" x="0"/>
        <item h="1" x="1"/>
        <item h="1" x="2"/>
        <item x="3"/>
        <item h="1" x="4"/>
        <item h="1" x="5"/>
        <item h="1" x="6"/>
        <item h="1" x="7"/>
        <item t="default"/>
      </items>
    </pivotField>
    <pivotField dataField="1" showAll="0"/>
  </pivotFields>
  <rowFields count="1">
    <field x="2"/>
  </rowFields>
  <rowItems count="2">
    <i>
      <x v="3"/>
    </i>
    <i t="grand">
      <x/>
    </i>
  </rowItems>
  <colFields count="1">
    <field x="0"/>
  </colFields>
  <colItems count="2">
    <i>
      <x v="4"/>
    </i>
    <i t="grand">
      <x/>
    </i>
  </colItems>
  <pageFields count="1">
    <pageField fld="1" hier="-1"/>
  </pageFields>
  <dataFields count="1">
    <dataField name="Приведенный контингент студентов " fld="3" baseField="0" baseItem="0" numFmtId="164"/>
  </dataFields>
  <chartFormats count="139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0" format="8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3"/>
          </reference>
          <reference field="2" count="1" selected="0">
            <x v="1"/>
          </reference>
        </references>
      </pivotArea>
    </chartFormat>
    <chartFormat chart="0" format="9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4"/>
          </reference>
          <reference field="2" count="1" selected="0">
            <x v="1"/>
          </reference>
        </references>
      </pivotArea>
    </chartFormat>
    <chartFormat chart="0" format="10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5"/>
          </reference>
          <reference field="2" count="1" selected="0">
            <x v="1"/>
          </reference>
        </references>
      </pivotArea>
    </chartFormat>
    <chartFormat chart="0" format="11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6"/>
          </reference>
          <reference field="2" count="1" selected="0">
            <x v="1"/>
          </reference>
        </references>
      </pivotArea>
    </chartFormat>
    <chartFormat chart="0" format="12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7"/>
          </reference>
          <reference field="2" count="1" selected="0">
            <x v="1"/>
          </reference>
        </references>
      </pivotArea>
    </chartFormat>
    <chartFormat chart="0" format="13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8"/>
          </reference>
          <reference field="2" count="1" selected="0">
            <x v="1"/>
          </reference>
        </references>
      </pivotArea>
    </chartFormat>
    <chartFormat chart="0" format="14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2" count="1" selected="0">
            <x v="2"/>
          </reference>
        </references>
      </pivotArea>
    </chartFormat>
    <chartFormat chart="0" format="15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2" count="1" selected="0">
            <x v="2"/>
          </reference>
        </references>
      </pivotArea>
    </chartFormat>
    <chartFormat chart="0" format="16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2"/>
          </reference>
          <reference field="2" count="1" selected="0">
            <x v="2"/>
          </reference>
        </references>
      </pivotArea>
    </chartFormat>
    <chartFormat chart="0" format="17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3"/>
          </reference>
          <reference field="2" count="1" selected="0">
            <x v="2"/>
          </reference>
        </references>
      </pivotArea>
    </chartFormat>
    <chartFormat chart="0" format="18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4"/>
          </reference>
          <reference field="2" count="1" selected="0">
            <x v="2"/>
          </reference>
        </references>
      </pivotArea>
    </chartFormat>
    <chartFormat chart="0" format="19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5"/>
          </reference>
          <reference field="2" count="1" selected="0">
            <x v="2"/>
          </reference>
        </references>
      </pivotArea>
    </chartFormat>
    <chartFormat chart="0" format="20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6"/>
          </reference>
          <reference field="2" count="1" selected="0">
            <x v="2"/>
          </reference>
        </references>
      </pivotArea>
    </chartFormat>
    <chartFormat chart="0" format="21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7"/>
          </reference>
          <reference field="2" count="1" selected="0">
            <x v="2"/>
          </reference>
        </references>
      </pivotArea>
    </chartFormat>
    <chartFormat chart="0" format="22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8"/>
          </reference>
          <reference field="2" count="1" selected="0">
            <x v="2"/>
          </reference>
        </references>
      </pivotArea>
    </chartFormat>
    <chartFormat chart="0" format="23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2" count="1" selected="0">
            <x v="3"/>
          </reference>
        </references>
      </pivotArea>
    </chartFormat>
    <chartFormat chart="0" format="24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2" count="1" selected="0">
            <x v="3"/>
          </reference>
        </references>
      </pivotArea>
    </chartFormat>
    <chartFormat chart="0" format="25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2"/>
          </reference>
          <reference field="2" count="1" selected="0">
            <x v="3"/>
          </reference>
        </references>
      </pivotArea>
    </chartFormat>
    <chartFormat chart="0" format="26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3"/>
          </reference>
          <reference field="2" count="1" selected="0">
            <x v="3"/>
          </reference>
        </references>
      </pivotArea>
    </chartFormat>
    <chartFormat chart="0" format="27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4"/>
          </reference>
          <reference field="2" count="1" selected="0">
            <x v="3"/>
          </reference>
        </references>
      </pivotArea>
    </chartFormat>
    <chartFormat chart="0" format="28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5"/>
          </reference>
          <reference field="2" count="1" selected="0">
            <x v="3"/>
          </reference>
        </references>
      </pivotArea>
    </chartFormat>
    <chartFormat chart="0" format="29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6"/>
          </reference>
          <reference field="2" count="1" selected="0">
            <x v="3"/>
          </reference>
        </references>
      </pivotArea>
    </chartFormat>
    <chartFormat chart="0" format="30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7"/>
          </reference>
          <reference field="2" count="1" selected="0">
            <x v="3"/>
          </reference>
        </references>
      </pivotArea>
    </chartFormat>
    <chartFormat chart="0" format="31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8"/>
          </reference>
          <reference field="2" count="1" selected="0">
            <x v="3"/>
          </reference>
        </references>
      </pivotArea>
    </chartFormat>
    <chartFormat chart="0" format="32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3"/>
          </reference>
          <reference field="1" count="1" selected="0">
            <x v="2"/>
          </reference>
        </references>
      </pivotArea>
    </chartFormat>
    <chartFormat chart="0" format="33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4"/>
          </reference>
          <reference field="1" count="1" selected="0">
            <x v="0"/>
          </reference>
        </references>
      </pivotArea>
    </chartFormat>
    <chartFormat chart="0" format="34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4"/>
          </reference>
          <reference field="1" count="1" selected="0">
            <x v="1"/>
          </reference>
        </references>
      </pivotArea>
    </chartFormat>
    <chartFormat chart="0" format="35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4"/>
          </reference>
          <reference field="1" count="1" selected="0">
            <x v="2"/>
          </reference>
        </references>
      </pivotArea>
    </chartFormat>
    <chartFormat chart="0" format="36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5"/>
          </reference>
          <reference field="1" count="1" selected="0">
            <x v="0"/>
          </reference>
        </references>
      </pivotArea>
    </chartFormat>
    <chartFormat chart="0" format="37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5"/>
          </reference>
          <reference field="1" count="1" selected="0">
            <x v="1"/>
          </reference>
        </references>
      </pivotArea>
    </chartFormat>
    <chartFormat chart="0" format="38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5"/>
          </reference>
          <reference field="1" count="1" selected="0">
            <x v="2"/>
          </reference>
        </references>
      </pivotArea>
    </chartFormat>
    <chartFormat chart="0" format="39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6"/>
          </reference>
          <reference field="1" count="1" selected="0">
            <x v="0"/>
          </reference>
        </references>
      </pivotArea>
    </chartFormat>
    <chartFormat chart="0" format="40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6"/>
          </reference>
          <reference field="1" count="1" selected="0">
            <x v="1"/>
          </reference>
        </references>
      </pivotArea>
    </chartFormat>
    <chartFormat chart="0" format="41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6"/>
          </reference>
          <reference field="1" count="1" selected="0">
            <x v="2"/>
          </reference>
        </references>
      </pivotArea>
    </chartFormat>
    <chartFormat chart="0" format="42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7"/>
          </reference>
          <reference field="1" count="1" selected="0">
            <x v="0"/>
          </reference>
        </references>
      </pivotArea>
    </chartFormat>
    <chartFormat chart="0" format="43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7"/>
          </reference>
          <reference field="1" count="1" selected="0">
            <x v="1"/>
          </reference>
        </references>
      </pivotArea>
    </chartFormat>
    <chartFormat chart="0" format="44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7"/>
          </reference>
          <reference field="1" count="1" selected="0">
            <x v="2"/>
          </reference>
        </references>
      </pivotArea>
    </chartFormat>
    <chartFormat chart="0" format="45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8"/>
          </reference>
          <reference field="1" count="1" selected="0">
            <x v="0"/>
          </reference>
        </references>
      </pivotArea>
    </chartFormat>
    <chartFormat chart="0" format="46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8"/>
          </reference>
          <reference field="1" count="1" selected="0">
            <x v="1"/>
          </reference>
        </references>
      </pivotArea>
    </chartFormat>
    <chartFormat chart="0" format="47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8"/>
          </reference>
          <reference field="1" count="1" selected="0">
            <x v="2"/>
          </reference>
        </references>
      </pivotArea>
    </chartFormat>
    <chartFormat chart="0" format="48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0"/>
          </reference>
          <reference field="2" count="1" selected="0">
            <x v="3"/>
          </reference>
        </references>
      </pivotArea>
    </chartFormat>
    <chartFormat chart="0" format="49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0"/>
          </reference>
          <reference field="2" count="1" selected="0">
            <x v="4"/>
          </reference>
        </references>
      </pivotArea>
    </chartFormat>
    <chartFormat chart="0" format="50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0"/>
          </reference>
          <reference field="2" count="1" selected="0">
            <x v="5"/>
          </reference>
        </references>
      </pivotArea>
    </chartFormat>
    <chartFormat chart="0" format="51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0"/>
          </reference>
          <reference field="2" count="1" selected="0">
            <x v="6"/>
          </reference>
        </references>
      </pivotArea>
    </chartFormat>
    <chartFormat chart="0" format="52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0"/>
          </reference>
          <reference field="2" count="1" selected="0">
            <x v="7"/>
          </reference>
        </references>
      </pivotArea>
    </chartFormat>
    <chartFormat chart="0" format="53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1"/>
          </reference>
          <reference field="2" count="1" selected="0">
            <x v="0"/>
          </reference>
        </references>
      </pivotArea>
    </chartFormat>
    <chartFormat chart="0" format="54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1"/>
          </reference>
          <reference field="2" count="1" selected="0">
            <x v="1"/>
          </reference>
        </references>
      </pivotArea>
    </chartFormat>
    <chartFormat chart="0" format="55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1"/>
          </reference>
          <reference field="2" count="1" selected="0">
            <x v="2"/>
          </reference>
        </references>
      </pivotArea>
    </chartFormat>
    <chartFormat chart="0" format="56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1"/>
          </reference>
          <reference field="2" count="1" selected="0">
            <x v="3"/>
          </reference>
        </references>
      </pivotArea>
    </chartFormat>
    <chartFormat chart="0" format="57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1"/>
          </reference>
          <reference field="2" count="1" selected="0">
            <x v="4"/>
          </reference>
        </references>
      </pivotArea>
    </chartFormat>
    <chartFormat chart="0" format="58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1"/>
          </reference>
          <reference field="2" count="1" selected="0">
            <x v="5"/>
          </reference>
        </references>
      </pivotArea>
    </chartFormat>
    <chartFormat chart="0" format="59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1"/>
          </reference>
          <reference field="2" count="1" selected="0">
            <x v="6"/>
          </reference>
        </references>
      </pivotArea>
    </chartFormat>
    <chartFormat chart="0" format="60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1"/>
          </reference>
          <reference field="2" count="1" selected="0">
            <x v="7"/>
          </reference>
        </references>
      </pivotArea>
    </chartFormat>
    <chartFormat chart="0" format="61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2"/>
          </reference>
          <reference field="2" count="1" selected="0">
            <x v="0"/>
          </reference>
        </references>
      </pivotArea>
    </chartFormat>
    <chartFormat chart="0" format="62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2"/>
          </reference>
          <reference field="2" count="1" selected="0">
            <x v="1"/>
          </reference>
        </references>
      </pivotArea>
    </chartFormat>
    <chartFormat chart="0" format="63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2"/>
          </reference>
          <reference field="2" count="1" selected="0">
            <x v="2"/>
          </reference>
        </references>
      </pivotArea>
    </chartFormat>
    <chartFormat chart="0" format="64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2"/>
          </reference>
          <reference field="2" count="1" selected="0">
            <x v="3"/>
          </reference>
        </references>
      </pivotArea>
    </chartFormat>
    <chartFormat chart="0" format="65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2"/>
          </reference>
          <reference field="2" count="1" selected="0">
            <x v="4"/>
          </reference>
        </references>
      </pivotArea>
    </chartFormat>
    <chartFormat chart="0" format="66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2"/>
          </reference>
          <reference field="2" count="1" selected="0">
            <x v="5"/>
          </reference>
        </references>
      </pivotArea>
    </chartFormat>
    <chartFormat chart="0" format="67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2"/>
          </reference>
          <reference field="2" count="1" selected="0">
            <x v="6"/>
          </reference>
        </references>
      </pivotArea>
    </chartFormat>
    <chartFormat chart="0" format="68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2"/>
          </reference>
          <reference field="2" count="1" selected="0">
            <x v="7"/>
          </reference>
        </references>
      </pivotArea>
    </chartFormat>
    <chartFormat chart="0" format="69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2" count="1" selected="0">
            <x v="1"/>
          </reference>
        </references>
      </pivotArea>
    </chartFormat>
    <chartFormat chart="0" format="70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2"/>
          </reference>
          <reference field="2" count="1" selected="0">
            <x v="1"/>
          </reference>
        </references>
      </pivotArea>
    </chartFormat>
    <chartFormat chart="0" format="71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2" count="1" selected="0">
            <x v="4"/>
          </reference>
        </references>
      </pivotArea>
    </chartFormat>
    <chartFormat chart="0" format="72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2"/>
          </reference>
          <reference field="2" count="1" selected="0">
            <x v="4"/>
          </reference>
        </references>
      </pivotArea>
    </chartFormat>
    <chartFormat chart="0" format="73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3"/>
          </reference>
          <reference field="2" count="1" selected="0">
            <x v="4"/>
          </reference>
        </references>
      </pivotArea>
    </chartFormat>
    <chartFormat chart="0" format="74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4"/>
          </reference>
          <reference field="2" count="1" selected="0">
            <x v="4"/>
          </reference>
        </references>
      </pivotArea>
    </chartFormat>
    <chartFormat chart="0" format="75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5"/>
          </reference>
          <reference field="2" count="1" selected="0">
            <x v="4"/>
          </reference>
        </references>
      </pivotArea>
    </chartFormat>
    <chartFormat chart="0" format="76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6"/>
          </reference>
          <reference field="2" count="1" selected="0">
            <x v="4"/>
          </reference>
        </references>
      </pivotArea>
    </chartFormat>
    <chartFormat chart="0" format="77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7"/>
          </reference>
          <reference field="2" count="1" selected="0">
            <x v="4"/>
          </reference>
        </references>
      </pivotArea>
    </chartFormat>
    <chartFormat chart="0" format="78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8"/>
          </reference>
          <reference field="2" count="1" selected="0">
            <x v="4"/>
          </reference>
        </references>
      </pivotArea>
    </chartFormat>
    <chartFormat chart="0" format="79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2" count="1" selected="0">
            <x v="5"/>
          </reference>
        </references>
      </pivotArea>
    </chartFormat>
    <chartFormat chart="0" format="80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2"/>
          </reference>
          <reference field="2" count="1" selected="0">
            <x v="5"/>
          </reference>
        </references>
      </pivotArea>
    </chartFormat>
    <chartFormat chart="0" format="81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3"/>
          </reference>
          <reference field="2" count="1" selected="0">
            <x v="5"/>
          </reference>
        </references>
      </pivotArea>
    </chartFormat>
    <chartFormat chart="0" format="82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4"/>
          </reference>
          <reference field="2" count="1" selected="0">
            <x v="5"/>
          </reference>
        </references>
      </pivotArea>
    </chartFormat>
    <chartFormat chart="0" format="83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5"/>
          </reference>
          <reference field="2" count="1" selected="0">
            <x v="5"/>
          </reference>
        </references>
      </pivotArea>
    </chartFormat>
    <chartFormat chart="0" format="84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6"/>
          </reference>
          <reference field="2" count="1" selected="0">
            <x v="5"/>
          </reference>
        </references>
      </pivotArea>
    </chartFormat>
    <chartFormat chart="0" format="85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7"/>
          </reference>
          <reference field="2" count="1" selected="0">
            <x v="5"/>
          </reference>
        </references>
      </pivotArea>
    </chartFormat>
    <chartFormat chart="0" format="86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8"/>
          </reference>
          <reference field="2" count="1" selected="0">
            <x v="5"/>
          </reference>
        </references>
      </pivotArea>
    </chartFormat>
    <chartFormat chart="0" format="87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2" count="1" selected="0">
            <x v="6"/>
          </reference>
        </references>
      </pivotArea>
    </chartFormat>
    <chartFormat chart="0" format="88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2"/>
          </reference>
          <reference field="2" count="1" selected="0">
            <x v="6"/>
          </reference>
        </references>
      </pivotArea>
    </chartFormat>
    <chartFormat chart="0" format="89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3"/>
          </reference>
          <reference field="2" count="1" selected="0">
            <x v="6"/>
          </reference>
        </references>
      </pivotArea>
    </chartFormat>
    <chartFormat chart="0" format="90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4"/>
          </reference>
          <reference field="2" count="1" selected="0">
            <x v="6"/>
          </reference>
        </references>
      </pivotArea>
    </chartFormat>
    <chartFormat chart="0" format="91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5"/>
          </reference>
          <reference field="2" count="1" selected="0">
            <x v="6"/>
          </reference>
        </references>
      </pivotArea>
    </chartFormat>
    <chartFormat chart="0" format="92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6"/>
          </reference>
          <reference field="2" count="1" selected="0">
            <x v="6"/>
          </reference>
        </references>
      </pivotArea>
    </chartFormat>
    <chartFormat chart="0" format="93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7"/>
          </reference>
          <reference field="2" count="1" selected="0">
            <x v="6"/>
          </reference>
        </references>
      </pivotArea>
    </chartFormat>
    <chartFormat chart="0" format="94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8"/>
          </reference>
          <reference field="2" count="1" selected="0">
            <x v="6"/>
          </reference>
        </references>
      </pivotArea>
    </chartFormat>
    <chartFormat chart="0" format="95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2" count="1" selected="0">
            <x v="7"/>
          </reference>
        </references>
      </pivotArea>
    </chartFormat>
    <chartFormat chart="0" format="96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2"/>
          </reference>
          <reference field="2" count="1" selected="0">
            <x v="7"/>
          </reference>
        </references>
      </pivotArea>
    </chartFormat>
    <chartFormat chart="0" format="97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3"/>
          </reference>
          <reference field="2" count="1" selected="0">
            <x v="7"/>
          </reference>
        </references>
      </pivotArea>
    </chartFormat>
    <chartFormat chart="0" format="98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4"/>
          </reference>
          <reference field="2" count="1" selected="0">
            <x v="7"/>
          </reference>
        </references>
      </pivotArea>
    </chartFormat>
    <chartFormat chart="0" format="99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5"/>
          </reference>
          <reference field="2" count="1" selected="0">
            <x v="7"/>
          </reference>
        </references>
      </pivotArea>
    </chartFormat>
    <chartFormat chart="0" format="100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6"/>
          </reference>
          <reference field="2" count="1" selected="0">
            <x v="7"/>
          </reference>
        </references>
      </pivotArea>
    </chartFormat>
    <chartFormat chart="0" format="101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7"/>
          </reference>
          <reference field="2" count="1" selected="0">
            <x v="7"/>
          </reference>
        </references>
      </pivotArea>
    </chartFormat>
    <chartFormat chart="0" format="102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8"/>
          </reference>
          <reference field="2" count="1" selected="0">
            <x v="7"/>
          </reference>
        </references>
      </pivotArea>
    </chartFormat>
    <chartFormat chart="0" format="103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2"/>
          </reference>
          <reference field="2" count="1" selected="0">
            <x v="0"/>
          </reference>
        </references>
      </pivotArea>
    </chartFormat>
    <chartFormat chart="0" format="104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3"/>
          </reference>
          <reference field="2" count="1" selected="0">
            <x v="0"/>
          </reference>
        </references>
      </pivotArea>
    </chartFormat>
    <chartFormat chart="0" format="105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4"/>
          </reference>
          <reference field="2" count="1" selected="0">
            <x v="0"/>
          </reference>
        </references>
      </pivotArea>
    </chartFormat>
    <chartFormat chart="0" format="106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5"/>
          </reference>
          <reference field="2" count="1" selected="0">
            <x v="0"/>
          </reference>
        </references>
      </pivotArea>
    </chartFormat>
    <chartFormat chart="0" format="107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6"/>
          </reference>
          <reference field="2" count="1" selected="0">
            <x v="0"/>
          </reference>
        </references>
      </pivotArea>
    </chartFormat>
    <chartFormat chart="0" format="108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7"/>
          </reference>
          <reference field="2" count="1" selected="0">
            <x v="0"/>
          </reference>
        </references>
      </pivotArea>
    </chartFormat>
    <chartFormat chart="0" format="109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8"/>
          </reference>
          <reference field="2" count="1" selected="0">
            <x v="0"/>
          </reference>
        </references>
      </pivotArea>
    </chartFormat>
    <chartFormat chart="0" format="1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0" format="1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0" format="1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0" format="1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0" format="1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0" format="1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0" format="1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0" format="11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0" format="11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7" format="11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7" format="12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7" format="12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7" format="12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7" format="12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7" format="12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7" format="12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7" format="12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7" format="12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13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9" format="13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9" format="13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9" format="13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9" format="14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9" format="14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9" format="14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9" format="14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9" format="144">
      <pivotArea type="data" outline="0" fieldPosition="0">
        <references count="3">
          <reference field="4294967294" count="1" selected="0">
            <x v="0"/>
          </reference>
          <reference field="0" count="1" selected="0">
            <x v="4"/>
          </reference>
          <reference field="2" count="1" selected="0">
            <x v="2"/>
          </reference>
        </references>
      </pivotArea>
    </chartFormat>
    <chartFormat chart="9" format="145">
      <pivotArea type="data" outline="0" fieldPosition="0">
        <references count="3">
          <reference field="4294967294" count="1" selected="0">
            <x v="0"/>
          </reference>
          <reference field="0" count="1" selected="0">
            <x v="5"/>
          </reference>
          <reference field="2" count="1" selected="0">
            <x v="2"/>
          </reference>
        </references>
      </pivotArea>
    </chartFormat>
    <chartFormat chart="9" format="14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1317897-4974-4314-9D31-5C93795A31CA}" name="доли регионов" cacheId="0" applyNumberFormats="0" applyBorderFormats="0" applyFontFormats="0" applyPatternFormats="0" applyAlignmentFormats="0" applyWidthHeightFormats="1" dataCaption="Значения" updatedVersion="7" minRefreshableVersion="3" useAutoFormatting="1" itemPrintTitles="1" createdVersion="8" indent="0" outline="1" outlineData="1" multipleFieldFilters="0" chartFormat="25" rowHeaderCaption="отрасли наук ">
  <location ref="B6:C8" firstHeaderRow="1" firstDataRow="1" firstDataCol="1" rowPageCount="2" colPageCount="1"/>
  <pivotFields count="4">
    <pivotField axis="axisRow" multipleItemSelectionAllowed="1" showAll="0">
      <items count="10">
        <item h="1" x="0"/>
        <item h="1" x="8"/>
        <item h="1" x="7"/>
        <item h="1" x="2"/>
        <item x="1"/>
        <item h="1" x="4"/>
        <item h="1" x="6"/>
        <item h="1" x="5"/>
        <item h="1" x="3"/>
        <item t="default"/>
      </items>
    </pivotField>
    <pivotField axis="axisPage" multipleItemSelectionAllowed="1" showAll="0">
      <items count="4">
        <item x="0"/>
        <item h="1" x="1"/>
        <item h="1" x="2"/>
        <item t="default"/>
      </items>
    </pivotField>
    <pivotField axis="axisPage" multipleItemSelectionAllowed="1" showAll="0">
      <items count="9">
        <item h="1" x="0"/>
        <item h="1" x="1"/>
        <item h="1" x="2"/>
        <item x="3"/>
        <item h="1" x="4"/>
        <item h="1" x="5"/>
        <item h="1" x="6"/>
        <item h="1" x="7"/>
        <item t="default"/>
      </items>
    </pivotField>
    <pivotField dataField="1" showAll="0"/>
  </pivotFields>
  <rowFields count="1">
    <field x="0"/>
  </rowFields>
  <rowItems count="2">
    <i>
      <x v="4"/>
    </i>
    <i t="grand">
      <x/>
    </i>
  </rowItems>
  <colItems count="1">
    <i/>
  </colItems>
  <pageFields count="2">
    <pageField fld="2" hier="-1"/>
    <pageField fld="1" hier="-1"/>
  </pageFields>
  <dataFields count="1">
    <dataField name="Сумма по полю Приведенный контингент студентов по УГН (С)" fld="3" baseField="0" baseItem="0"/>
  </dataFields>
  <chartFormats count="45">
    <chartFormat chart="8" format="136" series="1">
      <pivotArea type="data" outline="0" fieldPosition="0">
        <references count="1">
          <reference field="0" count="1" selected="0">
            <x v="0"/>
          </reference>
        </references>
      </pivotArea>
    </chartFormat>
    <chartFormat chart="8" format="137" series="1">
      <pivotArea type="data" outline="0" fieldPosition="0">
        <references count="1">
          <reference field="0" count="1" selected="0">
            <x v="2"/>
          </reference>
        </references>
      </pivotArea>
    </chartFormat>
    <chartFormat chart="8" format="138" series="1">
      <pivotArea type="data" outline="0" fieldPosition="0">
        <references count="1">
          <reference field="0" count="1" selected="0">
            <x v="3"/>
          </reference>
        </references>
      </pivotArea>
    </chartFormat>
    <chartFormat chart="8" format="139" series="1">
      <pivotArea type="data" outline="0" fieldPosition="0">
        <references count="1">
          <reference field="0" count="1" selected="0">
            <x v="4"/>
          </reference>
        </references>
      </pivotArea>
    </chartFormat>
    <chartFormat chart="8" format="140" series="1">
      <pivotArea type="data" outline="0" fieldPosition="0">
        <references count="1">
          <reference field="0" count="1" selected="0">
            <x v="5"/>
          </reference>
        </references>
      </pivotArea>
    </chartFormat>
    <chartFormat chart="8" format="141" series="1">
      <pivotArea type="data" outline="0" fieldPosition="0">
        <references count="1">
          <reference field="0" count="1" selected="0">
            <x v="6"/>
          </reference>
        </references>
      </pivotArea>
    </chartFormat>
    <chartFormat chart="8" format="142" series="1">
      <pivotArea type="data" outline="0" fieldPosition="0">
        <references count="1">
          <reference field="0" count="1" selected="0">
            <x v="7"/>
          </reference>
        </references>
      </pivotArea>
    </chartFormat>
    <chartFormat chart="8" format="143" series="1">
      <pivotArea type="data" outline="0" fieldPosition="0">
        <references count="1">
          <reference field="0" count="1" selected="0">
            <x v="8"/>
          </reference>
        </references>
      </pivotArea>
    </chartFormat>
    <chartFormat chart="8" format="14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8" format="14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8" format="14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8" format="15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8" format="15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15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8" format="154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3"/>
          </reference>
          <reference field="1" count="1" selected="0">
            <x v="0"/>
          </reference>
        </references>
      </pivotArea>
    </chartFormat>
    <chartFormat chart="8" format="155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4"/>
          </reference>
          <reference field="1" count="1" selected="0">
            <x v="0"/>
          </reference>
        </references>
      </pivotArea>
    </chartFormat>
    <chartFormat chart="8" format="156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5"/>
          </reference>
          <reference field="1" count="1" selected="0">
            <x v="0"/>
          </reference>
        </references>
      </pivotArea>
    </chartFormat>
    <chartFormat chart="8" format="157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6"/>
          </reference>
          <reference field="1" count="1" selected="0">
            <x v="0"/>
          </reference>
        </references>
      </pivotArea>
    </chartFormat>
    <chartFormat chart="8" format="158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7"/>
          </reference>
          <reference field="1" count="1" selected="0">
            <x v="0"/>
          </reference>
        </references>
      </pivotArea>
    </chartFormat>
    <chartFormat chart="8" format="159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8"/>
          </reference>
          <reference field="1" count="1" selected="0">
            <x v="0"/>
          </reference>
        </references>
      </pivotArea>
    </chartFormat>
    <chartFormat chart="8" format="160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1" count="1" selected="0">
            <x v="1"/>
          </reference>
        </references>
      </pivotArea>
    </chartFormat>
    <chartFormat chart="8" format="161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2"/>
          </reference>
          <reference field="1" count="1" selected="0">
            <x v="1"/>
          </reference>
        </references>
      </pivotArea>
    </chartFormat>
    <chartFormat chart="8" format="162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3"/>
          </reference>
          <reference field="1" count="1" selected="0">
            <x v="1"/>
          </reference>
        </references>
      </pivotArea>
    </chartFormat>
    <chartFormat chart="8" format="163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4"/>
          </reference>
          <reference field="1" count="1" selected="0">
            <x v="1"/>
          </reference>
        </references>
      </pivotArea>
    </chartFormat>
    <chartFormat chart="8" format="164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5"/>
          </reference>
          <reference field="1" count="1" selected="0">
            <x v="1"/>
          </reference>
        </references>
      </pivotArea>
    </chartFormat>
    <chartFormat chart="8" format="165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6"/>
          </reference>
          <reference field="1" count="1" selected="0">
            <x v="1"/>
          </reference>
        </references>
      </pivotArea>
    </chartFormat>
    <chartFormat chart="8" format="166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7"/>
          </reference>
          <reference field="1" count="1" selected="0">
            <x v="1"/>
          </reference>
        </references>
      </pivotArea>
    </chartFormat>
    <chartFormat chart="8" format="167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8"/>
          </reference>
          <reference field="1" count="1" selected="0">
            <x v="1"/>
          </reference>
        </references>
      </pivotArea>
    </chartFormat>
    <chartFormat chart="8" format="168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8" format="169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8" format="170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8" format="17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8" format="172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8" format="173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8" format="174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8" format="175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20" format="18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0" format="186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20" format="187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20" format="188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20" format="189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20" format="190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20" format="19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20" format="192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20" format="193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5630310-2544-4F97-A596-C9985C694CFB}" name="доли регионов" cacheId="0" applyNumberFormats="0" applyBorderFormats="0" applyFontFormats="0" applyPatternFormats="0" applyAlignmentFormats="0" applyWidthHeightFormats="1" dataCaption="Значения" updatedVersion="7" minRefreshableVersion="3" useAutoFormatting="1" itemPrintTitles="1" createdVersion="8" indent="0" outline="1" outlineData="1" multipleFieldFilters="0" chartFormat="23" rowHeaderCaption="отрасли наук ">
  <location ref="B6:D9" firstHeaderRow="1" firstDataRow="2" firstDataCol="1" rowPageCount="1" colPageCount="1"/>
  <pivotFields count="4">
    <pivotField axis="axisPage" multipleItemSelectionAllowed="1" showAll="0">
      <items count="10">
        <item h="1" x="0"/>
        <item h="1" x="8"/>
        <item h="1" x="7"/>
        <item h="1" x="2"/>
        <item x="1"/>
        <item h="1" x="4"/>
        <item h="1" x="6"/>
        <item h="1" x="5"/>
        <item h="1" x="3"/>
        <item t="default"/>
      </items>
    </pivotField>
    <pivotField axis="axisCol" multipleItemSelectionAllowed="1" showAll="0">
      <items count="4">
        <item x="0"/>
        <item h="1" x="1"/>
        <item h="1" x="2"/>
        <item t="default"/>
      </items>
    </pivotField>
    <pivotField axis="axisRow" multipleItemSelectionAllowed="1" showAll="0">
      <items count="9">
        <item h="1" x="0"/>
        <item h="1" x="1"/>
        <item h="1" x="2"/>
        <item x="3"/>
        <item h="1" x="4"/>
        <item h="1" x="5"/>
        <item h="1" x="6"/>
        <item h="1" x="7"/>
        <item t="default"/>
      </items>
    </pivotField>
    <pivotField dataField="1" showAll="0"/>
  </pivotFields>
  <rowFields count="1">
    <field x="2"/>
  </rowFields>
  <rowItems count="2">
    <i>
      <x v="3"/>
    </i>
    <i t="grand">
      <x/>
    </i>
  </rowItems>
  <colFields count="1">
    <field x="1"/>
  </colFields>
  <colItems count="2">
    <i>
      <x/>
    </i>
    <i t="grand">
      <x/>
    </i>
  </colItems>
  <pageFields count="1">
    <pageField fld="0" hier="-1"/>
  </pageFields>
  <dataFields count="1">
    <dataField name="Сумма по полю Приведенный контингент студентов по УГН (С)" fld="3" baseField="0" baseItem="0"/>
  </dataFields>
  <chartFormats count="69">
    <chartFormat chart="8" format="136" series="1">
      <pivotArea type="data" outline="0" fieldPosition="0">
        <references count="1">
          <reference field="0" count="1" selected="0">
            <x v="0"/>
          </reference>
        </references>
      </pivotArea>
    </chartFormat>
    <chartFormat chart="8" format="137" series="1">
      <pivotArea type="data" outline="0" fieldPosition="0">
        <references count="1">
          <reference field="0" count="1" selected="0">
            <x v="2"/>
          </reference>
        </references>
      </pivotArea>
    </chartFormat>
    <chartFormat chart="8" format="138" series="1">
      <pivotArea type="data" outline="0" fieldPosition="0">
        <references count="1">
          <reference field="0" count="1" selected="0">
            <x v="3"/>
          </reference>
        </references>
      </pivotArea>
    </chartFormat>
    <chartFormat chart="8" format="139" series="1">
      <pivotArea type="data" outline="0" fieldPosition="0">
        <references count="1">
          <reference field="0" count="1" selected="0">
            <x v="4"/>
          </reference>
        </references>
      </pivotArea>
    </chartFormat>
    <chartFormat chart="8" format="140" series="1">
      <pivotArea type="data" outline="0" fieldPosition="0">
        <references count="1">
          <reference field="0" count="1" selected="0">
            <x v="5"/>
          </reference>
        </references>
      </pivotArea>
    </chartFormat>
    <chartFormat chart="8" format="141" series="1">
      <pivotArea type="data" outline="0" fieldPosition="0">
        <references count="1">
          <reference field="0" count="1" selected="0">
            <x v="6"/>
          </reference>
        </references>
      </pivotArea>
    </chartFormat>
    <chartFormat chart="8" format="142" series="1">
      <pivotArea type="data" outline="0" fieldPosition="0">
        <references count="1">
          <reference field="0" count="1" selected="0">
            <x v="7"/>
          </reference>
        </references>
      </pivotArea>
    </chartFormat>
    <chartFormat chart="8" format="143" series="1">
      <pivotArea type="data" outline="0" fieldPosition="0">
        <references count="1">
          <reference field="0" count="1" selected="0">
            <x v="8"/>
          </reference>
        </references>
      </pivotArea>
    </chartFormat>
    <chartFormat chart="8" format="14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8" format="14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8" format="14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8" format="15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8" format="15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15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8" format="154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3"/>
          </reference>
          <reference field="1" count="1" selected="0">
            <x v="0"/>
          </reference>
        </references>
      </pivotArea>
    </chartFormat>
    <chartFormat chart="8" format="155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4"/>
          </reference>
          <reference field="1" count="1" selected="0">
            <x v="0"/>
          </reference>
        </references>
      </pivotArea>
    </chartFormat>
    <chartFormat chart="8" format="156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5"/>
          </reference>
          <reference field="1" count="1" selected="0">
            <x v="0"/>
          </reference>
        </references>
      </pivotArea>
    </chartFormat>
    <chartFormat chart="8" format="157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6"/>
          </reference>
          <reference field="1" count="1" selected="0">
            <x v="0"/>
          </reference>
        </references>
      </pivotArea>
    </chartFormat>
    <chartFormat chart="8" format="158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7"/>
          </reference>
          <reference field="1" count="1" selected="0">
            <x v="0"/>
          </reference>
        </references>
      </pivotArea>
    </chartFormat>
    <chartFormat chart="8" format="159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8"/>
          </reference>
          <reference field="1" count="1" selected="0">
            <x v="0"/>
          </reference>
        </references>
      </pivotArea>
    </chartFormat>
    <chartFormat chart="8" format="160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1" count="1" selected="0">
            <x v="1"/>
          </reference>
        </references>
      </pivotArea>
    </chartFormat>
    <chartFormat chart="8" format="161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2"/>
          </reference>
          <reference field="1" count="1" selected="0">
            <x v="1"/>
          </reference>
        </references>
      </pivotArea>
    </chartFormat>
    <chartFormat chart="8" format="162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3"/>
          </reference>
          <reference field="1" count="1" selected="0">
            <x v="1"/>
          </reference>
        </references>
      </pivotArea>
    </chartFormat>
    <chartFormat chart="8" format="163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4"/>
          </reference>
          <reference field="1" count="1" selected="0">
            <x v="1"/>
          </reference>
        </references>
      </pivotArea>
    </chartFormat>
    <chartFormat chart="8" format="164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5"/>
          </reference>
          <reference field="1" count="1" selected="0">
            <x v="1"/>
          </reference>
        </references>
      </pivotArea>
    </chartFormat>
    <chartFormat chart="8" format="165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6"/>
          </reference>
          <reference field="1" count="1" selected="0">
            <x v="1"/>
          </reference>
        </references>
      </pivotArea>
    </chartFormat>
    <chartFormat chart="8" format="166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7"/>
          </reference>
          <reference field="1" count="1" selected="0">
            <x v="1"/>
          </reference>
        </references>
      </pivotArea>
    </chartFormat>
    <chartFormat chart="8" format="167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8"/>
          </reference>
          <reference field="1" count="1" selected="0">
            <x v="1"/>
          </reference>
        </references>
      </pivotArea>
    </chartFormat>
    <chartFormat chart="8" format="168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8" format="169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8" format="170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8" format="17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8" format="172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8" format="173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8" format="174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8" format="175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17" format="17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" format="177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7" format="178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7" format="179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17" format="180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17" format="18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17" format="182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17" format="183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17" format="184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17" format="18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7" format="18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17" format="18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17" format="18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17" format="18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17" format="19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17" format="19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17" format="19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17" format="19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17" format="194">
      <pivotArea type="data" outline="0" fieldPosition="0">
        <references count="3">
          <reference field="4294967294" count="1" selected="0">
            <x v="0"/>
          </reference>
          <reference field="1" count="1" selected="0">
            <x v="2"/>
          </reference>
          <reference field="2" count="1" selected="0">
            <x v="7"/>
          </reference>
        </references>
      </pivotArea>
    </chartFormat>
    <chartFormat chart="17" format="195">
      <pivotArea type="data" outline="0" fieldPosition="0">
        <references count="3">
          <reference field="4294967294" count="1" selected="0">
            <x v="0"/>
          </reference>
          <reference field="1" count="1" selected="0">
            <x v="2"/>
          </reference>
          <reference field="2" count="1" selected="0">
            <x v="6"/>
          </reference>
        </references>
      </pivotArea>
    </chartFormat>
    <chartFormat chart="17" format="196">
      <pivotArea type="data" outline="0" fieldPosition="0">
        <references count="3">
          <reference field="4294967294" count="1" selected="0">
            <x v="0"/>
          </reference>
          <reference field="1" count="1" selected="0">
            <x v="2"/>
          </reference>
          <reference field="2" count="1" selected="0">
            <x v="5"/>
          </reference>
        </references>
      </pivotArea>
    </chartFormat>
    <chartFormat chart="17" format="197">
      <pivotArea type="data" outline="0" fieldPosition="0">
        <references count="3">
          <reference field="4294967294" count="1" selected="0">
            <x v="0"/>
          </reference>
          <reference field="1" count="1" selected="0">
            <x v="2"/>
          </reference>
          <reference field="2" count="1" selected="0">
            <x v="4"/>
          </reference>
        </references>
      </pivotArea>
    </chartFormat>
    <chartFormat chart="17" format="198">
      <pivotArea type="data" outline="0" fieldPosition="0">
        <references count="3">
          <reference field="4294967294" count="1" selected="0">
            <x v="0"/>
          </reference>
          <reference field="1" count="1" selected="0">
            <x v="2"/>
          </reference>
          <reference field="2" count="1" selected="0">
            <x v="2"/>
          </reference>
        </references>
      </pivotArea>
    </chartFormat>
    <chartFormat chart="17" format="199">
      <pivotArea type="data" outline="0" fieldPosition="0">
        <references count="3">
          <reference field="4294967294" count="1" selected="0">
            <x v="0"/>
          </reference>
          <reference field="1" count="1" selected="0">
            <x v="2"/>
          </reference>
          <reference field="2" count="1" selected="0">
            <x v="0"/>
          </reference>
        </references>
      </pivotArea>
    </chartFormat>
    <chartFormat chart="22" format="20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22" format="208">
      <pivotArea type="data" outline="0" fieldPosition="0">
        <references count="3">
          <reference field="4294967294" count="1" selected="0">
            <x v="0"/>
          </reference>
          <reference field="1" count="1" selected="0">
            <x v="2"/>
          </reference>
          <reference field="2" count="1" selected="0">
            <x v="0"/>
          </reference>
        </references>
      </pivotArea>
    </chartFormat>
    <chartFormat chart="22" format="209">
      <pivotArea type="data" outline="0" fieldPosition="0">
        <references count="3">
          <reference field="4294967294" count="1" selected="0">
            <x v="0"/>
          </reference>
          <reference field="1" count="1" selected="0">
            <x v="2"/>
          </reference>
          <reference field="2" count="1" selected="0">
            <x v="2"/>
          </reference>
        </references>
      </pivotArea>
    </chartFormat>
    <chartFormat chart="22" format="210">
      <pivotArea type="data" outline="0" fieldPosition="0">
        <references count="3">
          <reference field="4294967294" count="1" selected="0">
            <x v="0"/>
          </reference>
          <reference field="1" count="1" selected="0">
            <x v="2"/>
          </reference>
          <reference field="2" count="1" selected="0">
            <x v="4"/>
          </reference>
        </references>
      </pivotArea>
    </chartFormat>
    <chartFormat chart="22" format="211">
      <pivotArea type="data" outline="0" fieldPosition="0">
        <references count="3">
          <reference field="4294967294" count="1" selected="0">
            <x v="0"/>
          </reference>
          <reference field="1" count="1" selected="0">
            <x v="2"/>
          </reference>
          <reference field="2" count="1" selected="0">
            <x v="5"/>
          </reference>
        </references>
      </pivotArea>
    </chartFormat>
    <chartFormat chart="22" format="212">
      <pivotArea type="data" outline="0" fieldPosition="0">
        <references count="3">
          <reference field="4294967294" count="1" selected="0">
            <x v="0"/>
          </reference>
          <reference field="1" count="1" selected="0">
            <x v="2"/>
          </reference>
          <reference field="2" count="1" selected="0">
            <x v="6"/>
          </reference>
        </references>
      </pivotArea>
    </chartFormat>
    <chartFormat chart="22" format="213">
      <pivotArea type="data" outline="0" fieldPosition="0">
        <references count="3">
          <reference field="4294967294" count="1" selected="0">
            <x v="0"/>
          </reference>
          <reference field="1" count="1" selected="0">
            <x v="2"/>
          </reference>
          <reference field="2" count="1" selected="0">
            <x v="7"/>
          </reference>
        </references>
      </pivotArea>
    </chartFormat>
    <chartFormat chart="22" format="21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22" format="21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292A029-85D4-447B-8F23-7439103BF2F1}" name="контингент" cacheId="0" applyNumberFormats="0" applyBorderFormats="0" applyFontFormats="0" applyPatternFormats="0" applyAlignmentFormats="0" applyWidthHeightFormats="1" dataCaption="Значения" updatedVersion="7" minRefreshableVersion="3" useAutoFormatting="1" rowGrandTotals="0" colGrandTotals="0" itemPrintTitles="1" createdVersion="8" indent="0" compact="0" compactData="0" multipleFieldFilters="0" chartFormat="8" rowHeaderCaption="отрасли наук ">
  <location ref="B6:D7" firstHeaderRow="1" firstDataRow="1" firstDataCol="2" rowPageCount="1" colPageCount="1"/>
  <pivotFields count="4">
    <pivotField axis="axisRow" compact="0" outline="0" multipleItemSelectionAllowed="1" showAll="0" defaultSubtotal="0">
      <items count="9">
        <item h="1" x="0"/>
        <item h="1" x="8"/>
        <item h="1" x="7"/>
        <item h="1" x="2"/>
        <item x="1"/>
        <item h="1" x="4"/>
        <item h="1" x="6"/>
        <item h="1" x="5"/>
        <item h="1"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3">
        <item x="0"/>
        <item h="1" x="1"/>
        <item h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multipleItemSelectionAllowed="1" showAll="0" defaultSubtotal="0">
      <items count="8">
        <item h="1" x="0"/>
        <item h="1" x="1"/>
        <item h="1" x="2"/>
        <item x="3"/>
        <item h="1" x="4"/>
        <item h="1" x="5"/>
        <item h="1" x="6"/>
        <item h="1"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0"/>
    <field x="2"/>
  </rowFields>
  <rowItems count="1">
    <i>
      <x v="4"/>
      <x v="3"/>
    </i>
  </rowItems>
  <colItems count="1">
    <i/>
  </colItems>
  <pageFields count="1">
    <pageField fld="1" hier="-1"/>
  </pageFields>
  <dataFields count="1">
    <dataField name="Приведенный контингент студентов " fld="3" baseField="0" baseItem="0" numFmtId="16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СУБЪЕКТЫ_РОССИЙСКОЙ_ФЕДЕРАЦИИ" xr10:uid="{32F17EBC-C580-4259-9A8F-11765A0F1F30}" sourceName="СУБЪЕКТЫ РОССИЙСКОЙ ФЕДЕРАЦИИ">
  <pivotTables>
    <pivotTable tabId="3" name="контингент"/>
    <pivotTable tabId="10" name="доли регионов"/>
    <pivotTable tabId="6" name="доли регионов"/>
    <pivotTable tabId="5" name="год"/>
  </pivotTables>
  <data>
    <tabular pivotCacheId="2074052679">
      <items count="9">
        <i x="0"/>
        <i x="8"/>
        <i x="7"/>
        <i x="2"/>
        <i x="1" s="1"/>
        <i x="4"/>
        <i x="6"/>
        <i x="5"/>
        <i x="3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отрасли_наук" xr10:uid="{56D593B3-8A8F-4147-9F32-F459655370FE}" sourceName="отрасли наук ">
  <pivotTables>
    <pivotTable tabId="3" name="контингент"/>
    <pivotTable tabId="10" name="доли регионов"/>
    <pivotTable tabId="6" name="доли регионов"/>
    <pivotTable tabId="5" name="год"/>
  </pivotTables>
  <data>
    <tabular pivotCacheId="2074052679">
      <items count="3">
        <i x="0" s="1"/>
        <i x="1"/>
        <i x="2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год" xr10:uid="{75073553-8551-4397-9C72-7CA6163A62F6}" sourceName="год">
  <pivotTables>
    <pivotTable tabId="3" name="контингент"/>
    <pivotTable tabId="10" name="доли регионов"/>
    <pivotTable tabId="6" name="доли регионов"/>
    <pivotTable tabId="5" name="год"/>
  </pivotTables>
  <data>
    <tabular pivotCacheId="2074052679">
      <items count="8">
        <i x="0"/>
        <i x="1"/>
        <i x="2"/>
        <i x="3" s="1"/>
        <i x="4"/>
        <i x="5"/>
        <i x="6"/>
        <i x="7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СУБЪЕКТЫ РОССИЙСКОЙ ФЕДЕРАЦИИ" xr10:uid="{1B355A54-8573-463D-BEE2-45E8671A1AC2}" cache="Срез_СУБЪЕКТЫ_РОССИЙСКОЙ_ФЕДЕРАЦИИ" caption="СУБЪЕКТЫ РОССИЙСКОЙ ФЕДЕРАЦИИ" lockedPosition="1" rowHeight="234950"/>
  <slicer name="отрасли наук " xr10:uid="{7F91F495-4224-4733-8908-E53332DC1F7A}" cache="Срез_отрасли_наук" caption="отрасли наук " lockedPosition="1" rowHeight="234950"/>
  <slicer name="год" xr10:uid="{EF5F5FDD-2582-4159-B117-2F81FDB0CE1E}" cache="Срез_год" caption="год" lockedPosition="1" rowHeight="23495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5E6F5D2-B479-45D8-A4A6-3718C7047553}" name="Данные" displayName="Данные" ref="A1:D217" totalsRowShown="0" headerRowDxfId="10" headerRowBorderDxfId="9" tableBorderDxfId="8" totalsRowBorderDxfId="7">
  <autoFilter ref="A1:D217" xr:uid="{F5E6F5D2-B479-45D8-A4A6-3718C7047553}"/>
  <tableColumns count="4">
    <tableColumn id="1" xr3:uid="{879FA9D0-0F3F-4DD0-9C87-972027BEDC63}" name="СУБЪЕКТЫ РОССИЙСКОЙ ФЕДЕРАЦИИ" dataDxfId="6"/>
    <tableColumn id="2" xr3:uid="{D7A7F7D0-7502-4444-B315-9CAD7D8135C0}" name="отрасли наук " dataDxfId="5"/>
    <tableColumn id="3" xr3:uid="{AF6DDFF3-BE16-4F1B-BD40-3987D18A3CD1}" name="год" dataDxfId="4"/>
    <tableColumn id="4" xr3:uid="{5A51BD80-55D8-4500-AE53-97884B9991AB}" name="Приведенный контингент студентов по УГН (С)" dataDxfId="3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3F03855C-BC16-49EA-AAA9-4CBF02A3E77A}" name="Таблица3" displayName="Таблица3" ref="A1:D2" totalsRowShown="0">
  <autoFilter ref="A1:D2" xr:uid="{3F03855C-BC16-49EA-AAA9-4CBF02A3E77A}"/>
  <tableColumns count="4">
    <tableColumn id="1" xr3:uid="{1B9209DC-7991-4858-A4E1-C93AD1460848}" name="СУБЪЕКТЫ РОССИЙСКОЙ ФЕДЕРАЦИИ" dataDxfId="2"/>
    <tableColumn id="2" xr3:uid="{535E4EA6-5031-4C4A-82A7-500F142D67E6}" name="отрасли наук "/>
    <tableColumn id="3" xr3:uid="{DB3ECA69-B79C-48EB-B51A-108065111425}" name="год"/>
    <tableColumn id="4" xr3:uid="{92F7936C-3E84-4B59-B469-DDB6B7903E58}" name="Приведенный контингент студентов по УГН (С)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B36C3CEE-0D13-4FEA-B444-BD3EE29DE08E}" name="Таблица4" displayName="Таблица4" ref="F6:J15" totalsRowShown="0">
  <autoFilter ref="F6:J15" xr:uid="{B36C3CEE-0D13-4FEA-B444-BD3EE29DE08E}"/>
  <tableColumns count="5">
    <tableColumn id="1" xr3:uid="{9408151B-96B7-4D1D-B089-913A9BB453DF}" name="Субъект"/>
    <tableColumn id="2" xr3:uid="{457B2A24-0087-4D2F-AADF-FABC4C66B003}" name="x"/>
    <tableColumn id="3" xr3:uid="{C38545A1-8AFA-4ED2-81A1-68F3B895CB05}" name="y"/>
    <tableColumn id="4" xr3:uid="{AD9CFA06-D739-4597-8364-128D854BDBC6}" name="Приведённый контингент" dataDxfId="1">
      <calculatedColumnFormula>SUMIF(B:B,Таблица4[[#This Row],[Субъект]],D:D)</calculatedColumnFormula>
    </tableColumn>
    <tableColumn id="5" xr3:uid="{662D2B41-783B-40CC-B08C-A4CD623C7F6B}" name="Подписи" dataDxfId="0">
      <calculatedColumnFormula>Таблица4[[#This Row],[Субъект]] &amp; CHAR(10) &amp; IF(Таблица4[[#This Row],[Приведённый контингент]]&gt;=1000000,TEXT(Таблица4[[#This Row],[Приведённый контингент]],"# ##0,00  \ М"),IF(Таблица4[[#This Row],[Приведённый контингент]]&gt;=1000,TEXT(Таблица4[[#This Row],[Приведённый контингент]],"0 \ К"),TEXT(Таблица4[[#This Row],[Приведённый контингент]],"0")))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80B05B-AF93-48F6-905E-8A40C967637C}">
  <dimension ref="F3:R3"/>
  <sheetViews>
    <sheetView showGridLines="0" tabSelected="1" topLeftCell="A13" zoomScale="80" zoomScaleNormal="80" workbookViewId="0">
      <selection activeCell="AB38" sqref="AB38"/>
    </sheetView>
  </sheetViews>
  <sheetFormatPr defaultColWidth="8.85546875" defaultRowHeight="15" x14ac:dyDescent="0.25"/>
  <cols>
    <col min="1" max="16384" width="8.85546875" style="18"/>
  </cols>
  <sheetData>
    <row r="3" spans="6:18" ht="31.5" x14ac:dyDescent="0.5">
      <c r="F3" s="19" t="s">
        <v>28</v>
      </c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</row>
  </sheetData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217"/>
  <sheetViews>
    <sheetView topLeftCell="A20" workbookViewId="0">
      <selection activeCell="A2" sqref="A2"/>
    </sheetView>
  </sheetViews>
  <sheetFormatPr defaultRowHeight="15" x14ac:dyDescent="0.25"/>
  <cols>
    <col min="1" max="1" width="36.42578125" customWidth="1"/>
    <col min="2" max="2" width="14.85546875" customWidth="1"/>
    <col min="4" max="4" width="43.85546875" customWidth="1"/>
  </cols>
  <sheetData>
    <row r="1" spans="1:4" x14ac:dyDescent="0.25">
      <c r="A1" s="7" t="s">
        <v>0</v>
      </c>
      <c r="B1" s="8" t="s">
        <v>1</v>
      </c>
      <c r="C1" s="8" t="s">
        <v>2</v>
      </c>
      <c r="D1" s="9" t="s">
        <v>3</v>
      </c>
    </row>
    <row r="2" spans="1:4" ht="69" customHeight="1" x14ac:dyDescent="0.25">
      <c r="A2" s="3" t="s">
        <v>4</v>
      </c>
      <c r="B2" s="1" t="s">
        <v>5</v>
      </c>
      <c r="C2" s="1">
        <v>2015</v>
      </c>
      <c r="D2" s="4">
        <v>16608.699999999997</v>
      </c>
    </row>
    <row r="3" spans="1:4" x14ac:dyDescent="0.25">
      <c r="A3" s="2" t="s">
        <v>6</v>
      </c>
      <c r="B3" s="1" t="s">
        <v>5</v>
      </c>
      <c r="C3" s="1">
        <v>2015</v>
      </c>
      <c r="D3" s="4">
        <v>5660.6</v>
      </c>
    </row>
    <row r="4" spans="1:4" x14ac:dyDescent="0.25">
      <c r="A4" s="2" t="s">
        <v>7</v>
      </c>
      <c r="B4" s="1" t="s">
        <v>5</v>
      </c>
      <c r="C4" s="1">
        <v>2015</v>
      </c>
      <c r="D4" s="4">
        <v>14437.100000000002</v>
      </c>
    </row>
    <row r="5" spans="1:4" x14ac:dyDescent="0.25">
      <c r="A5" s="2" t="s">
        <v>8</v>
      </c>
      <c r="B5" s="1" t="s">
        <v>5</v>
      </c>
      <c r="C5" s="1">
        <v>2015</v>
      </c>
      <c r="D5" s="4">
        <v>7515.7</v>
      </c>
    </row>
    <row r="6" spans="1:4" x14ac:dyDescent="0.25">
      <c r="A6" s="2" t="s">
        <v>9</v>
      </c>
      <c r="B6" s="1" t="s">
        <v>5</v>
      </c>
      <c r="C6" s="1">
        <v>2015</v>
      </c>
      <c r="D6" s="4">
        <v>4164</v>
      </c>
    </row>
    <row r="7" spans="1:4" x14ac:dyDescent="0.25">
      <c r="A7" s="2" t="s">
        <v>10</v>
      </c>
      <c r="B7" s="1" t="s">
        <v>5</v>
      </c>
      <c r="C7" s="1">
        <v>2015</v>
      </c>
      <c r="D7" s="4">
        <v>5331.7</v>
      </c>
    </row>
    <row r="8" spans="1:4" x14ac:dyDescent="0.25">
      <c r="A8" s="2" t="s">
        <v>11</v>
      </c>
      <c r="B8" s="1" t="s">
        <v>5</v>
      </c>
      <c r="C8" s="1">
        <v>2015</v>
      </c>
      <c r="D8" s="4">
        <v>7647.2000000000007</v>
      </c>
    </row>
    <row r="9" spans="1:4" x14ac:dyDescent="0.25">
      <c r="A9" s="2" t="s">
        <v>12</v>
      </c>
      <c r="B9" s="1" t="s">
        <v>5</v>
      </c>
      <c r="C9" s="1">
        <v>2015</v>
      </c>
      <c r="D9" s="4">
        <v>4219.3999999999996</v>
      </c>
    </row>
    <row r="10" spans="1:4" x14ac:dyDescent="0.25">
      <c r="A10" s="2" t="s">
        <v>13</v>
      </c>
      <c r="B10" s="1" t="s">
        <v>5</v>
      </c>
      <c r="C10" s="1">
        <v>2015</v>
      </c>
      <c r="D10" s="4">
        <v>65584.39999999998</v>
      </c>
    </row>
    <row r="11" spans="1:4" ht="30" x14ac:dyDescent="0.25">
      <c r="A11" s="3" t="s">
        <v>4</v>
      </c>
      <c r="B11" s="1" t="s">
        <v>14</v>
      </c>
      <c r="C11" s="1">
        <v>2015</v>
      </c>
      <c r="D11" s="4">
        <v>8886.4999999999982</v>
      </c>
    </row>
    <row r="12" spans="1:4" x14ac:dyDescent="0.25">
      <c r="A12" s="2" t="s">
        <v>6</v>
      </c>
      <c r="B12" s="1" t="s">
        <v>14</v>
      </c>
      <c r="C12" s="1">
        <v>2015</v>
      </c>
      <c r="D12" s="4">
        <v>3309.1000000000004</v>
      </c>
    </row>
    <row r="13" spans="1:4" x14ac:dyDescent="0.25">
      <c r="A13" s="2" t="s">
        <v>7</v>
      </c>
      <c r="B13" s="1" t="s">
        <v>14</v>
      </c>
      <c r="C13" s="1">
        <v>2015</v>
      </c>
      <c r="D13" s="4">
        <v>6105.8</v>
      </c>
    </row>
    <row r="14" spans="1:4" x14ac:dyDescent="0.25">
      <c r="A14" s="2" t="s">
        <v>8</v>
      </c>
      <c r="B14" s="1" t="s">
        <v>14</v>
      </c>
      <c r="C14" s="1">
        <v>2015</v>
      </c>
      <c r="D14" s="4">
        <v>3279.3</v>
      </c>
    </row>
    <row r="15" spans="1:4" x14ac:dyDescent="0.25">
      <c r="A15" s="2" t="s">
        <v>9</v>
      </c>
      <c r="B15" s="1" t="s">
        <v>14</v>
      </c>
      <c r="C15" s="1">
        <v>2015</v>
      </c>
      <c r="D15" s="4">
        <v>1786.9</v>
      </c>
    </row>
    <row r="16" spans="1:4" x14ac:dyDescent="0.25">
      <c r="A16" s="2" t="s">
        <v>10</v>
      </c>
      <c r="B16" s="1" t="s">
        <v>14</v>
      </c>
      <c r="C16" s="1">
        <v>2015</v>
      </c>
      <c r="D16" s="4">
        <v>1989.1</v>
      </c>
    </row>
    <row r="17" spans="1:4" x14ac:dyDescent="0.25">
      <c r="A17" s="2" t="s">
        <v>11</v>
      </c>
      <c r="B17" s="1" t="s">
        <v>14</v>
      </c>
      <c r="C17" s="1">
        <v>2015</v>
      </c>
      <c r="D17" s="4">
        <v>4066.3</v>
      </c>
    </row>
    <row r="18" spans="1:4" x14ac:dyDescent="0.25">
      <c r="A18" s="2" t="s">
        <v>12</v>
      </c>
      <c r="B18" s="1" t="s">
        <v>14</v>
      </c>
      <c r="C18" s="1">
        <v>2015</v>
      </c>
      <c r="D18" s="4">
        <v>2212.1999999999998</v>
      </c>
    </row>
    <row r="19" spans="1:4" x14ac:dyDescent="0.25">
      <c r="A19" s="2" t="s">
        <v>13</v>
      </c>
      <c r="B19" s="1" t="s">
        <v>14</v>
      </c>
      <c r="C19" s="1">
        <v>2015</v>
      </c>
      <c r="D19" s="4">
        <v>31635.199999999997</v>
      </c>
    </row>
    <row r="20" spans="1:4" ht="30" x14ac:dyDescent="0.25">
      <c r="A20" s="3" t="s">
        <v>4</v>
      </c>
      <c r="B20" s="1" t="s">
        <v>15</v>
      </c>
      <c r="C20" s="1">
        <v>2015</v>
      </c>
      <c r="D20" s="4">
        <v>25495.199999999997</v>
      </c>
    </row>
    <row r="21" spans="1:4" x14ac:dyDescent="0.25">
      <c r="A21" s="2" t="s">
        <v>6</v>
      </c>
      <c r="B21" s="1" t="s">
        <v>15</v>
      </c>
      <c r="C21" s="1">
        <v>2015</v>
      </c>
      <c r="D21" s="4">
        <v>8969.7000000000007</v>
      </c>
    </row>
    <row r="22" spans="1:4" x14ac:dyDescent="0.25">
      <c r="A22" s="2" t="s">
        <v>7</v>
      </c>
      <c r="B22" s="1" t="s">
        <v>15</v>
      </c>
      <c r="C22" s="1">
        <v>2015</v>
      </c>
      <c r="D22" s="4">
        <v>20542.900000000001</v>
      </c>
    </row>
    <row r="23" spans="1:4" x14ac:dyDescent="0.25">
      <c r="A23" s="2" t="s">
        <v>8</v>
      </c>
      <c r="B23" s="1" t="s">
        <v>15</v>
      </c>
      <c r="C23" s="1">
        <v>2015</v>
      </c>
      <c r="D23" s="4">
        <v>10795</v>
      </c>
    </row>
    <row r="24" spans="1:4" x14ac:dyDescent="0.25">
      <c r="A24" s="2" t="s">
        <v>9</v>
      </c>
      <c r="B24" s="1" t="s">
        <v>15</v>
      </c>
      <c r="C24" s="1">
        <v>2015</v>
      </c>
      <c r="D24" s="4">
        <v>5950.9</v>
      </c>
    </row>
    <row r="25" spans="1:4" x14ac:dyDescent="0.25">
      <c r="A25" s="2" t="s">
        <v>10</v>
      </c>
      <c r="B25" s="1" t="s">
        <v>15</v>
      </c>
      <c r="C25" s="1">
        <v>2015</v>
      </c>
      <c r="D25" s="4">
        <v>7320.7999999999993</v>
      </c>
    </row>
    <row r="26" spans="1:4" x14ac:dyDescent="0.25">
      <c r="A26" s="2" t="s">
        <v>11</v>
      </c>
      <c r="B26" s="1" t="s">
        <v>15</v>
      </c>
      <c r="C26" s="1">
        <v>2015</v>
      </c>
      <c r="D26" s="4">
        <v>11713.5</v>
      </c>
    </row>
    <row r="27" spans="1:4" x14ac:dyDescent="0.25">
      <c r="A27" s="2" t="s">
        <v>12</v>
      </c>
      <c r="B27" s="1" t="s">
        <v>15</v>
      </c>
      <c r="C27" s="1">
        <v>2015</v>
      </c>
      <c r="D27" s="4">
        <v>6431.5999999999995</v>
      </c>
    </row>
    <row r="28" spans="1:4" x14ac:dyDescent="0.25">
      <c r="A28" s="2" t="s">
        <v>13</v>
      </c>
      <c r="B28" s="1" t="s">
        <v>15</v>
      </c>
      <c r="C28" s="1">
        <v>2015</v>
      </c>
      <c r="D28" s="4">
        <v>97219.599999999977</v>
      </c>
    </row>
    <row r="29" spans="1:4" ht="30" x14ac:dyDescent="0.25">
      <c r="A29" s="3" t="s">
        <v>4</v>
      </c>
      <c r="B29" s="1" t="s">
        <v>5</v>
      </c>
      <c r="C29" s="1">
        <v>2016</v>
      </c>
      <c r="D29" s="5">
        <v>17569.5</v>
      </c>
    </row>
    <row r="30" spans="1:4" x14ac:dyDescent="0.25">
      <c r="A30" s="2" t="s">
        <v>6</v>
      </c>
      <c r="B30" s="1" t="s">
        <v>5</v>
      </c>
      <c r="C30" s="1">
        <v>2016</v>
      </c>
      <c r="D30" s="5">
        <v>5583.6999999999989</v>
      </c>
    </row>
    <row r="31" spans="1:4" x14ac:dyDescent="0.25">
      <c r="A31" s="2" t="s">
        <v>7</v>
      </c>
      <c r="B31" s="1" t="s">
        <v>5</v>
      </c>
      <c r="C31" s="1">
        <v>2016</v>
      </c>
      <c r="D31" s="5">
        <v>14560.999999999998</v>
      </c>
    </row>
    <row r="32" spans="1:4" x14ac:dyDescent="0.25">
      <c r="A32" s="2" t="s">
        <v>8</v>
      </c>
      <c r="B32" s="1" t="s">
        <v>5</v>
      </c>
      <c r="C32" s="1">
        <v>2016</v>
      </c>
      <c r="D32" s="5">
        <v>7619.8</v>
      </c>
    </row>
    <row r="33" spans="1:4" x14ac:dyDescent="0.25">
      <c r="A33" s="2" t="s">
        <v>9</v>
      </c>
      <c r="B33" s="1" t="s">
        <v>5</v>
      </c>
      <c r="C33" s="1">
        <v>2016</v>
      </c>
      <c r="D33" s="5">
        <v>4041.1</v>
      </c>
    </row>
    <row r="34" spans="1:4" x14ac:dyDescent="0.25">
      <c r="A34" s="2" t="s">
        <v>10</v>
      </c>
      <c r="B34" s="1" t="s">
        <v>5</v>
      </c>
      <c r="C34" s="1">
        <v>2016</v>
      </c>
      <c r="D34" s="5">
        <v>5588.5</v>
      </c>
    </row>
    <row r="35" spans="1:4" x14ac:dyDescent="0.25">
      <c r="A35" s="2" t="s">
        <v>11</v>
      </c>
      <c r="B35" s="1" t="s">
        <v>5</v>
      </c>
      <c r="C35" s="1">
        <v>2016</v>
      </c>
      <c r="D35" s="5">
        <v>8767.9000000000033</v>
      </c>
    </row>
    <row r="36" spans="1:4" x14ac:dyDescent="0.25">
      <c r="A36" s="2" t="s">
        <v>12</v>
      </c>
      <c r="B36" s="1" t="s">
        <v>5</v>
      </c>
      <c r="C36" s="1">
        <v>2016</v>
      </c>
      <c r="D36" s="5">
        <v>4239.9999999999991</v>
      </c>
    </row>
    <row r="37" spans="1:4" x14ac:dyDescent="0.25">
      <c r="A37" s="2" t="s">
        <v>13</v>
      </c>
      <c r="B37" s="1" t="s">
        <v>5</v>
      </c>
      <c r="C37" s="1">
        <v>2016</v>
      </c>
      <c r="D37" s="5">
        <v>67971.5</v>
      </c>
    </row>
    <row r="38" spans="1:4" ht="30" x14ac:dyDescent="0.25">
      <c r="A38" s="3" t="s">
        <v>4</v>
      </c>
      <c r="B38" s="1" t="s">
        <v>14</v>
      </c>
      <c r="C38" s="1">
        <v>2016</v>
      </c>
      <c r="D38" s="4">
        <v>9419.7000000000007</v>
      </c>
    </row>
    <row r="39" spans="1:4" x14ac:dyDescent="0.25">
      <c r="A39" s="2" t="s">
        <v>6</v>
      </c>
      <c r="B39" s="1" t="s">
        <v>14</v>
      </c>
      <c r="C39" s="1">
        <v>2016</v>
      </c>
      <c r="D39" s="4">
        <v>3359.6</v>
      </c>
    </row>
    <row r="40" spans="1:4" x14ac:dyDescent="0.25">
      <c r="A40" s="2" t="s">
        <v>7</v>
      </c>
      <c r="B40" s="1" t="s">
        <v>14</v>
      </c>
      <c r="C40" s="1">
        <v>2016</v>
      </c>
      <c r="D40" s="4">
        <v>6427.2999999999993</v>
      </c>
    </row>
    <row r="41" spans="1:4" x14ac:dyDescent="0.25">
      <c r="A41" s="2" t="s">
        <v>8</v>
      </c>
      <c r="B41" s="1" t="s">
        <v>14</v>
      </c>
      <c r="C41" s="1">
        <v>2016</v>
      </c>
      <c r="D41" s="4">
        <v>3279.4</v>
      </c>
    </row>
    <row r="42" spans="1:4" x14ac:dyDescent="0.25">
      <c r="A42" s="2" t="s">
        <v>9</v>
      </c>
      <c r="B42" s="1" t="s">
        <v>14</v>
      </c>
      <c r="C42" s="1">
        <v>2016</v>
      </c>
      <c r="D42" s="4">
        <v>1991.9999999999998</v>
      </c>
    </row>
    <row r="43" spans="1:4" x14ac:dyDescent="0.25">
      <c r="A43" s="2" t="s">
        <v>10</v>
      </c>
      <c r="B43" s="1" t="s">
        <v>14</v>
      </c>
      <c r="C43" s="1">
        <v>2016</v>
      </c>
      <c r="D43" s="4">
        <v>2225.6</v>
      </c>
    </row>
    <row r="44" spans="1:4" x14ac:dyDescent="0.25">
      <c r="A44" s="2" t="s">
        <v>11</v>
      </c>
      <c r="B44" s="1" t="s">
        <v>14</v>
      </c>
      <c r="C44" s="1">
        <v>2016</v>
      </c>
      <c r="D44" s="4">
        <v>4118.7</v>
      </c>
    </row>
    <row r="45" spans="1:4" x14ac:dyDescent="0.25">
      <c r="A45" s="2" t="s">
        <v>12</v>
      </c>
      <c r="B45" s="1" t="s">
        <v>14</v>
      </c>
      <c r="C45" s="1">
        <v>2016</v>
      </c>
      <c r="D45" s="4">
        <v>2130.6</v>
      </c>
    </row>
    <row r="46" spans="1:4" x14ac:dyDescent="0.25">
      <c r="A46" s="2" t="s">
        <v>13</v>
      </c>
      <c r="B46" s="1" t="s">
        <v>14</v>
      </c>
      <c r="C46" s="1">
        <v>2016</v>
      </c>
      <c r="D46" s="4">
        <v>32952.9</v>
      </c>
    </row>
    <row r="47" spans="1:4" ht="30" x14ac:dyDescent="0.25">
      <c r="A47" s="3" t="s">
        <v>4</v>
      </c>
      <c r="B47" s="1" t="s">
        <v>15</v>
      </c>
      <c r="C47" s="1">
        <v>2016</v>
      </c>
      <c r="D47" s="4">
        <v>26989.200000000001</v>
      </c>
    </row>
    <row r="48" spans="1:4" x14ac:dyDescent="0.25">
      <c r="A48" s="2" t="s">
        <v>6</v>
      </c>
      <c r="B48" s="1" t="s">
        <v>15</v>
      </c>
      <c r="C48" s="1">
        <v>2016</v>
      </c>
      <c r="D48" s="4">
        <v>8943.2999999999993</v>
      </c>
    </row>
    <row r="49" spans="1:4" x14ac:dyDescent="0.25">
      <c r="A49" s="2" t="s">
        <v>7</v>
      </c>
      <c r="B49" s="1" t="s">
        <v>15</v>
      </c>
      <c r="C49" s="1">
        <v>2016</v>
      </c>
      <c r="D49" s="4">
        <v>20988.299999999996</v>
      </c>
    </row>
    <row r="50" spans="1:4" x14ac:dyDescent="0.25">
      <c r="A50" s="2" t="s">
        <v>8</v>
      </c>
      <c r="B50" s="1" t="s">
        <v>15</v>
      </c>
      <c r="C50" s="1">
        <v>2016</v>
      </c>
      <c r="D50" s="4">
        <v>10899.2</v>
      </c>
    </row>
    <row r="51" spans="1:4" x14ac:dyDescent="0.25">
      <c r="A51" s="2" t="s">
        <v>9</v>
      </c>
      <c r="B51" s="1" t="s">
        <v>15</v>
      </c>
      <c r="C51" s="1">
        <v>2016</v>
      </c>
      <c r="D51" s="4">
        <v>6033.0999999999995</v>
      </c>
    </row>
    <row r="52" spans="1:4" x14ac:dyDescent="0.25">
      <c r="A52" s="2" t="s">
        <v>10</v>
      </c>
      <c r="B52" s="1" t="s">
        <v>15</v>
      </c>
      <c r="C52" s="1">
        <v>2016</v>
      </c>
      <c r="D52" s="4">
        <v>7814.1</v>
      </c>
    </row>
    <row r="53" spans="1:4" x14ac:dyDescent="0.25">
      <c r="A53" s="2" t="s">
        <v>11</v>
      </c>
      <c r="B53" s="1" t="s">
        <v>15</v>
      </c>
      <c r="C53" s="1">
        <v>2016</v>
      </c>
      <c r="D53" s="4">
        <v>12886.600000000002</v>
      </c>
    </row>
    <row r="54" spans="1:4" x14ac:dyDescent="0.25">
      <c r="A54" s="2" t="s">
        <v>12</v>
      </c>
      <c r="B54" s="1" t="s">
        <v>15</v>
      </c>
      <c r="C54" s="1">
        <v>2016</v>
      </c>
      <c r="D54" s="4">
        <v>6370.5999999999985</v>
      </c>
    </row>
    <row r="55" spans="1:4" x14ac:dyDescent="0.25">
      <c r="A55" s="2" t="s">
        <v>13</v>
      </c>
      <c r="B55" s="1" t="s">
        <v>15</v>
      </c>
      <c r="C55" s="1">
        <v>2016</v>
      </c>
      <c r="D55" s="4">
        <v>100924.4</v>
      </c>
    </row>
    <row r="56" spans="1:4" ht="30" x14ac:dyDescent="0.25">
      <c r="A56" s="3" t="s">
        <v>4</v>
      </c>
      <c r="B56" s="1" t="s">
        <v>5</v>
      </c>
      <c r="C56" s="1">
        <v>2017</v>
      </c>
      <c r="D56" s="5">
        <v>17821.300000000007</v>
      </c>
    </row>
    <row r="57" spans="1:4" x14ac:dyDescent="0.25">
      <c r="A57" s="2" t="s">
        <v>6</v>
      </c>
      <c r="B57" s="1" t="s">
        <v>5</v>
      </c>
      <c r="C57" s="1">
        <v>2017</v>
      </c>
      <c r="D57" s="5">
        <v>5558.2000000000007</v>
      </c>
    </row>
    <row r="58" spans="1:4" x14ac:dyDescent="0.25">
      <c r="A58" s="2" t="s">
        <v>7</v>
      </c>
      <c r="B58" s="1" t="s">
        <v>5</v>
      </c>
      <c r="C58" s="1">
        <v>2017</v>
      </c>
      <c r="D58" s="5">
        <v>14602.300000000001</v>
      </c>
    </row>
    <row r="59" spans="1:4" x14ac:dyDescent="0.25">
      <c r="A59" s="2" t="s">
        <v>8</v>
      </c>
      <c r="B59" s="1" t="s">
        <v>5</v>
      </c>
      <c r="C59" s="1">
        <v>2017</v>
      </c>
      <c r="D59" s="5">
        <v>7488</v>
      </c>
    </row>
    <row r="60" spans="1:4" x14ac:dyDescent="0.25">
      <c r="A60" s="2" t="s">
        <v>9</v>
      </c>
      <c r="B60" s="1" t="s">
        <v>5</v>
      </c>
      <c r="C60" s="1">
        <v>2017</v>
      </c>
      <c r="D60" s="5">
        <v>3966.7000000000003</v>
      </c>
    </row>
    <row r="61" spans="1:4" x14ac:dyDescent="0.25">
      <c r="A61" s="2" t="s">
        <v>10</v>
      </c>
      <c r="B61" s="1" t="s">
        <v>5</v>
      </c>
      <c r="C61" s="1">
        <v>2017</v>
      </c>
      <c r="D61" s="5">
        <v>5576</v>
      </c>
    </row>
    <row r="62" spans="1:4" x14ac:dyDescent="0.25">
      <c r="A62" s="2" t="s">
        <v>11</v>
      </c>
      <c r="B62" s="1" t="s">
        <v>5</v>
      </c>
      <c r="C62" s="1">
        <v>2017</v>
      </c>
      <c r="D62" s="5">
        <v>8730.5</v>
      </c>
    </row>
    <row r="63" spans="1:4" x14ac:dyDescent="0.25">
      <c r="A63" s="2" t="s">
        <v>12</v>
      </c>
      <c r="B63" s="1" t="s">
        <v>5</v>
      </c>
      <c r="C63" s="1">
        <v>2017</v>
      </c>
      <c r="D63" s="5">
        <v>4244.2000000000007</v>
      </c>
    </row>
    <row r="64" spans="1:4" x14ac:dyDescent="0.25">
      <c r="A64" s="2" t="s">
        <v>13</v>
      </c>
      <c r="B64" s="1" t="s">
        <v>5</v>
      </c>
      <c r="C64" s="1">
        <v>2017</v>
      </c>
      <c r="D64" s="5">
        <v>67987.200000000012</v>
      </c>
    </row>
    <row r="65" spans="1:4" ht="30" x14ac:dyDescent="0.25">
      <c r="A65" s="3" t="s">
        <v>4</v>
      </c>
      <c r="B65" s="1" t="s">
        <v>14</v>
      </c>
      <c r="C65" s="1">
        <v>2017</v>
      </c>
      <c r="D65" s="4">
        <v>9848.5</v>
      </c>
    </row>
    <row r="66" spans="1:4" x14ac:dyDescent="0.25">
      <c r="A66" s="2" t="s">
        <v>6</v>
      </c>
      <c r="B66" s="1" t="s">
        <v>14</v>
      </c>
      <c r="C66" s="1">
        <v>2017</v>
      </c>
      <c r="D66" s="4">
        <v>3397.1</v>
      </c>
    </row>
    <row r="67" spans="1:4" x14ac:dyDescent="0.25">
      <c r="A67" s="2" t="s">
        <v>7</v>
      </c>
      <c r="B67" s="1" t="s">
        <v>14</v>
      </c>
      <c r="C67" s="1">
        <v>2017</v>
      </c>
      <c r="D67" s="4">
        <v>6844.9</v>
      </c>
    </row>
    <row r="68" spans="1:4" x14ac:dyDescent="0.25">
      <c r="A68" s="2" t="s">
        <v>8</v>
      </c>
      <c r="B68" s="1" t="s">
        <v>14</v>
      </c>
      <c r="C68" s="1">
        <v>2017</v>
      </c>
      <c r="D68" s="4">
        <v>3356.8000000000006</v>
      </c>
    </row>
    <row r="69" spans="1:4" x14ac:dyDescent="0.25">
      <c r="A69" s="2" t="s">
        <v>9</v>
      </c>
      <c r="B69" s="1" t="s">
        <v>14</v>
      </c>
      <c r="C69" s="1">
        <v>2017</v>
      </c>
      <c r="D69" s="4">
        <v>2002.9</v>
      </c>
    </row>
    <row r="70" spans="1:4" x14ac:dyDescent="0.25">
      <c r="A70" s="2" t="s">
        <v>10</v>
      </c>
      <c r="B70" s="1" t="s">
        <v>14</v>
      </c>
      <c r="C70" s="1">
        <v>2017</v>
      </c>
      <c r="D70" s="4">
        <v>2359.5</v>
      </c>
    </row>
    <row r="71" spans="1:4" x14ac:dyDescent="0.25">
      <c r="A71" s="2" t="s">
        <v>11</v>
      </c>
      <c r="B71" s="1" t="s">
        <v>14</v>
      </c>
      <c r="C71" s="1">
        <v>2017</v>
      </c>
      <c r="D71" s="4">
        <v>4255.5</v>
      </c>
    </row>
    <row r="72" spans="1:4" x14ac:dyDescent="0.25">
      <c r="A72" s="2" t="s">
        <v>12</v>
      </c>
      <c r="B72" s="1" t="s">
        <v>14</v>
      </c>
      <c r="C72" s="1">
        <v>2017</v>
      </c>
      <c r="D72" s="4">
        <v>2097.1999999999998</v>
      </c>
    </row>
    <row r="73" spans="1:4" x14ac:dyDescent="0.25">
      <c r="A73" s="2" t="s">
        <v>13</v>
      </c>
      <c r="B73" s="1" t="s">
        <v>14</v>
      </c>
      <c r="C73" s="1">
        <v>2017</v>
      </c>
      <c r="D73" s="4">
        <v>34162.400000000001</v>
      </c>
    </row>
    <row r="74" spans="1:4" ht="30" x14ac:dyDescent="0.25">
      <c r="A74" s="3" t="s">
        <v>4</v>
      </c>
      <c r="B74" s="1" t="s">
        <v>15</v>
      </c>
      <c r="C74" s="1">
        <v>2017</v>
      </c>
      <c r="D74" s="6">
        <v>27669.800000000007</v>
      </c>
    </row>
    <row r="75" spans="1:4" x14ac:dyDescent="0.25">
      <c r="A75" s="2" t="s">
        <v>6</v>
      </c>
      <c r="B75" s="1" t="s">
        <v>15</v>
      </c>
      <c r="C75" s="1">
        <v>2017</v>
      </c>
      <c r="D75" s="6">
        <v>8955.3000000000011</v>
      </c>
    </row>
    <row r="76" spans="1:4" x14ac:dyDescent="0.25">
      <c r="A76" s="2" t="s">
        <v>7</v>
      </c>
      <c r="B76" s="1" t="s">
        <v>15</v>
      </c>
      <c r="C76" s="1">
        <v>2017</v>
      </c>
      <c r="D76" s="6">
        <v>21447.200000000001</v>
      </c>
    </row>
    <row r="77" spans="1:4" x14ac:dyDescent="0.25">
      <c r="A77" s="2" t="s">
        <v>8</v>
      </c>
      <c r="B77" s="1" t="s">
        <v>15</v>
      </c>
      <c r="C77" s="1">
        <v>2017</v>
      </c>
      <c r="D77" s="6">
        <v>10844.800000000001</v>
      </c>
    </row>
    <row r="78" spans="1:4" x14ac:dyDescent="0.25">
      <c r="A78" s="2" t="s">
        <v>9</v>
      </c>
      <c r="B78" s="1" t="s">
        <v>15</v>
      </c>
      <c r="C78" s="1">
        <v>2017</v>
      </c>
      <c r="D78" s="6">
        <v>5969.6</v>
      </c>
    </row>
    <row r="79" spans="1:4" x14ac:dyDescent="0.25">
      <c r="A79" s="2" t="s">
        <v>10</v>
      </c>
      <c r="B79" s="1" t="s">
        <v>15</v>
      </c>
      <c r="C79" s="1">
        <v>2017</v>
      </c>
      <c r="D79" s="6">
        <v>7935.5</v>
      </c>
    </row>
    <row r="80" spans="1:4" x14ac:dyDescent="0.25">
      <c r="A80" s="2" t="s">
        <v>11</v>
      </c>
      <c r="B80" s="1" t="s">
        <v>15</v>
      </c>
      <c r="C80" s="1">
        <v>2017</v>
      </c>
      <c r="D80" s="6">
        <v>12986</v>
      </c>
    </row>
    <row r="81" spans="1:4" x14ac:dyDescent="0.25">
      <c r="A81" s="2" t="s">
        <v>12</v>
      </c>
      <c r="B81" s="1" t="s">
        <v>15</v>
      </c>
      <c r="C81" s="1">
        <v>2017</v>
      </c>
      <c r="D81" s="6">
        <v>6341.4000000000005</v>
      </c>
    </row>
    <row r="82" spans="1:4" x14ac:dyDescent="0.25">
      <c r="A82" s="2" t="s">
        <v>13</v>
      </c>
      <c r="B82" s="1" t="s">
        <v>15</v>
      </c>
      <c r="C82" s="1">
        <v>2017</v>
      </c>
      <c r="D82" s="6">
        <v>102149.6</v>
      </c>
    </row>
    <row r="83" spans="1:4" ht="30" x14ac:dyDescent="0.25">
      <c r="A83" s="3" t="s">
        <v>4</v>
      </c>
      <c r="B83" s="1" t="s">
        <v>5</v>
      </c>
      <c r="C83" s="1">
        <v>2018</v>
      </c>
      <c r="D83" s="5">
        <v>17814.900000000005</v>
      </c>
    </row>
    <row r="84" spans="1:4" x14ac:dyDescent="0.25">
      <c r="A84" s="2" t="s">
        <v>6</v>
      </c>
      <c r="B84" s="1" t="s">
        <v>5</v>
      </c>
      <c r="C84" s="1">
        <v>2018</v>
      </c>
      <c r="D84" s="5">
        <v>5691.8999999999987</v>
      </c>
    </row>
    <row r="85" spans="1:4" x14ac:dyDescent="0.25">
      <c r="A85" s="2" t="s">
        <v>7</v>
      </c>
      <c r="B85" s="1" t="s">
        <v>5</v>
      </c>
      <c r="C85" s="1">
        <v>2018</v>
      </c>
      <c r="D85" s="5">
        <v>14720.500000000002</v>
      </c>
    </row>
    <row r="86" spans="1:4" x14ac:dyDescent="0.25">
      <c r="A86" s="2" t="s">
        <v>8</v>
      </c>
      <c r="B86" s="1" t="s">
        <v>5</v>
      </c>
      <c r="C86" s="1">
        <v>2018</v>
      </c>
      <c r="D86" s="5">
        <v>7432.8</v>
      </c>
    </row>
    <row r="87" spans="1:4" x14ac:dyDescent="0.25">
      <c r="A87" s="2" t="s">
        <v>9</v>
      </c>
      <c r="B87" s="1" t="s">
        <v>5</v>
      </c>
      <c r="C87" s="1">
        <v>2018</v>
      </c>
      <c r="D87" s="5">
        <v>4047.1</v>
      </c>
    </row>
    <row r="88" spans="1:4" x14ac:dyDescent="0.25">
      <c r="A88" s="2" t="s">
        <v>10</v>
      </c>
      <c r="B88" s="1" t="s">
        <v>5</v>
      </c>
      <c r="C88" s="1">
        <v>2018</v>
      </c>
      <c r="D88" s="5">
        <v>5555</v>
      </c>
    </row>
    <row r="89" spans="1:4" x14ac:dyDescent="0.25">
      <c r="A89" s="2" t="s">
        <v>11</v>
      </c>
      <c r="B89" s="1" t="s">
        <v>5</v>
      </c>
      <c r="C89" s="1">
        <v>2018</v>
      </c>
      <c r="D89" s="5">
        <v>9211.9999999999964</v>
      </c>
    </row>
    <row r="90" spans="1:4" x14ac:dyDescent="0.25">
      <c r="A90" s="2" t="s">
        <v>12</v>
      </c>
      <c r="B90" s="1" t="s">
        <v>5</v>
      </c>
      <c r="C90" s="1">
        <v>2018</v>
      </c>
      <c r="D90" s="5">
        <v>4125.2</v>
      </c>
    </row>
    <row r="91" spans="1:4" x14ac:dyDescent="0.25">
      <c r="A91" s="2" t="s">
        <v>13</v>
      </c>
      <c r="B91" s="1" t="s">
        <v>5</v>
      </c>
      <c r="C91" s="1">
        <v>2018</v>
      </c>
      <c r="D91" s="5">
        <v>68599.399999999994</v>
      </c>
    </row>
    <row r="92" spans="1:4" ht="30" x14ac:dyDescent="0.25">
      <c r="A92" s="3" t="s">
        <v>4</v>
      </c>
      <c r="B92" s="1" t="s">
        <v>14</v>
      </c>
      <c r="C92" s="1">
        <v>2018</v>
      </c>
      <c r="D92" s="4">
        <v>9769.5999999999949</v>
      </c>
    </row>
    <row r="93" spans="1:4" x14ac:dyDescent="0.25">
      <c r="A93" s="2" t="s">
        <v>6</v>
      </c>
      <c r="B93" s="1" t="s">
        <v>14</v>
      </c>
      <c r="C93" s="1">
        <v>2018</v>
      </c>
      <c r="D93" s="4">
        <v>3467.8</v>
      </c>
    </row>
    <row r="94" spans="1:4" x14ac:dyDescent="0.25">
      <c r="A94" s="2" t="s">
        <v>7</v>
      </c>
      <c r="B94" s="1" t="s">
        <v>14</v>
      </c>
      <c r="C94" s="1">
        <v>2018</v>
      </c>
      <c r="D94" s="4">
        <v>7161.6999999999989</v>
      </c>
    </row>
    <row r="95" spans="1:4" x14ac:dyDescent="0.25">
      <c r="A95" s="2" t="s">
        <v>8</v>
      </c>
      <c r="B95" s="1" t="s">
        <v>14</v>
      </c>
      <c r="C95" s="1">
        <v>2018</v>
      </c>
      <c r="D95" s="4">
        <v>3439.3999999999996</v>
      </c>
    </row>
    <row r="96" spans="1:4" x14ac:dyDescent="0.25">
      <c r="A96" s="2" t="s">
        <v>9</v>
      </c>
      <c r="B96" s="1" t="s">
        <v>14</v>
      </c>
      <c r="C96" s="1">
        <v>2018</v>
      </c>
      <c r="D96" s="4">
        <v>2076.3999999999996</v>
      </c>
    </row>
    <row r="97" spans="1:4" x14ac:dyDescent="0.25">
      <c r="A97" s="2" t="s">
        <v>10</v>
      </c>
      <c r="B97" s="1" t="s">
        <v>14</v>
      </c>
      <c r="C97" s="1">
        <v>2018</v>
      </c>
      <c r="D97" s="4">
        <v>2464.8999999999996</v>
      </c>
    </row>
    <row r="98" spans="1:4" x14ac:dyDescent="0.25">
      <c r="A98" s="2" t="s">
        <v>11</v>
      </c>
      <c r="B98" s="1" t="s">
        <v>14</v>
      </c>
      <c r="C98" s="1">
        <v>2018</v>
      </c>
      <c r="D98" s="4">
        <v>4550</v>
      </c>
    </row>
    <row r="99" spans="1:4" x14ac:dyDescent="0.25">
      <c r="A99" s="2" t="s">
        <v>12</v>
      </c>
      <c r="B99" s="1" t="s">
        <v>14</v>
      </c>
      <c r="C99" s="1">
        <v>2018</v>
      </c>
      <c r="D99" s="4">
        <v>1844.3</v>
      </c>
    </row>
    <row r="100" spans="1:4" x14ac:dyDescent="0.25">
      <c r="A100" s="2" t="s">
        <v>13</v>
      </c>
      <c r="B100" s="1" t="s">
        <v>14</v>
      </c>
      <c r="C100" s="1">
        <v>2018</v>
      </c>
      <c r="D100" s="4">
        <v>34774.1</v>
      </c>
    </row>
    <row r="101" spans="1:4" ht="30" x14ac:dyDescent="0.25">
      <c r="A101" s="3" t="s">
        <v>4</v>
      </c>
      <c r="B101" s="1" t="s">
        <v>15</v>
      </c>
      <c r="C101" s="1">
        <v>2018</v>
      </c>
      <c r="D101" s="6">
        <v>27584.5</v>
      </c>
    </row>
    <row r="102" spans="1:4" x14ac:dyDescent="0.25">
      <c r="A102" s="2" t="s">
        <v>6</v>
      </c>
      <c r="B102" s="1" t="s">
        <v>15</v>
      </c>
      <c r="C102" s="1">
        <v>2018</v>
      </c>
      <c r="D102" s="6">
        <v>9159.6999999999989</v>
      </c>
    </row>
    <row r="103" spans="1:4" x14ac:dyDescent="0.25">
      <c r="A103" s="2" t="s">
        <v>7</v>
      </c>
      <c r="B103" s="1" t="s">
        <v>15</v>
      </c>
      <c r="C103" s="1">
        <v>2018</v>
      </c>
      <c r="D103" s="6">
        <v>21882.2</v>
      </c>
    </row>
    <row r="104" spans="1:4" x14ac:dyDescent="0.25">
      <c r="A104" s="2" t="s">
        <v>8</v>
      </c>
      <c r="B104" s="1" t="s">
        <v>15</v>
      </c>
      <c r="C104" s="1">
        <v>2018</v>
      </c>
      <c r="D104" s="6">
        <v>10872.2</v>
      </c>
    </row>
    <row r="105" spans="1:4" x14ac:dyDescent="0.25">
      <c r="A105" s="2" t="s">
        <v>9</v>
      </c>
      <c r="B105" s="1" t="s">
        <v>15</v>
      </c>
      <c r="C105" s="1">
        <v>2018</v>
      </c>
      <c r="D105" s="6">
        <v>6123.5</v>
      </c>
    </row>
    <row r="106" spans="1:4" x14ac:dyDescent="0.25">
      <c r="A106" s="2" t="s">
        <v>10</v>
      </c>
      <c r="B106" s="1" t="s">
        <v>15</v>
      </c>
      <c r="C106" s="1">
        <v>2018</v>
      </c>
      <c r="D106" s="6">
        <v>8019.9</v>
      </c>
    </row>
    <row r="107" spans="1:4" x14ac:dyDescent="0.25">
      <c r="A107" s="2" t="s">
        <v>11</v>
      </c>
      <c r="B107" s="1" t="s">
        <v>15</v>
      </c>
      <c r="C107" s="1">
        <v>2018</v>
      </c>
      <c r="D107" s="6">
        <v>13761.999999999996</v>
      </c>
    </row>
    <row r="108" spans="1:4" x14ac:dyDescent="0.25">
      <c r="A108" s="2" t="s">
        <v>12</v>
      </c>
      <c r="B108" s="1" t="s">
        <v>15</v>
      </c>
      <c r="C108" s="1">
        <v>2018</v>
      </c>
      <c r="D108" s="6">
        <v>5969.5</v>
      </c>
    </row>
    <row r="109" spans="1:4" x14ac:dyDescent="0.25">
      <c r="A109" s="2" t="s">
        <v>13</v>
      </c>
      <c r="B109" s="1" t="s">
        <v>15</v>
      </c>
      <c r="C109" s="1">
        <v>2018</v>
      </c>
      <c r="D109" s="6">
        <v>103373.5</v>
      </c>
    </row>
    <row r="110" spans="1:4" ht="30" x14ac:dyDescent="0.25">
      <c r="A110" s="3" t="s">
        <v>4</v>
      </c>
      <c r="B110" s="1" t="s">
        <v>5</v>
      </c>
      <c r="C110" s="1">
        <v>2019</v>
      </c>
      <c r="D110" s="5">
        <v>18130.599999999999</v>
      </c>
    </row>
    <row r="111" spans="1:4" x14ac:dyDescent="0.25">
      <c r="A111" s="2" t="s">
        <v>6</v>
      </c>
      <c r="B111" s="1" t="s">
        <v>5</v>
      </c>
      <c r="C111" s="1">
        <v>2019</v>
      </c>
      <c r="D111" s="5">
        <v>5677.2000000000007</v>
      </c>
    </row>
    <row r="112" spans="1:4" x14ac:dyDescent="0.25">
      <c r="A112" s="2" t="s">
        <v>7</v>
      </c>
      <c r="B112" s="1" t="s">
        <v>5</v>
      </c>
      <c r="C112" s="1">
        <v>2019</v>
      </c>
      <c r="D112" s="5">
        <v>15107.2</v>
      </c>
    </row>
    <row r="113" spans="1:4" x14ac:dyDescent="0.25">
      <c r="A113" s="2" t="s">
        <v>8</v>
      </c>
      <c r="B113" s="1" t="s">
        <v>5</v>
      </c>
      <c r="C113" s="1">
        <v>2019</v>
      </c>
      <c r="D113" s="5">
        <v>7422.9</v>
      </c>
    </row>
    <row r="114" spans="1:4" x14ac:dyDescent="0.25">
      <c r="A114" s="2" t="s">
        <v>9</v>
      </c>
      <c r="B114" s="1" t="s">
        <v>5</v>
      </c>
      <c r="C114" s="1">
        <v>2019</v>
      </c>
      <c r="D114" s="5">
        <v>3988.2</v>
      </c>
    </row>
    <row r="115" spans="1:4" x14ac:dyDescent="0.25">
      <c r="A115" s="2" t="s">
        <v>10</v>
      </c>
      <c r="B115" s="1" t="s">
        <v>5</v>
      </c>
      <c r="C115" s="1">
        <v>2019</v>
      </c>
      <c r="D115" s="5">
        <v>5415.1</v>
      </c>
    </row>
    <row r="116" spans="1:4" x14ac:dyDescent="0.25">
      <c r="A116" s="2" t="s">
        <v>11</v>
      </c>
      <c r="B116" s="1" t="s">
        <v>5</v>
      </c>
      <c r="C116" s="1">
        <v>2019</v>
      </c>
      <c r="D116" s="5">
        <v>9168.0000000000018</v>
      </c>
    </row>
    <row r="117" spans="1:4" x14ac:dyDescent="0.25">
      <c r="A117" s="2" t="s">
        <v>12</v>
      </c>
      <c r="B117" s="1" t="s">
        <v>5</v>
      </c>
      <c r="C117" s="1">
        <v>2019</v>
      </c>
      <c r="D117" s="5">
        <v>4066.6</v>
      </c>
    </row>
    <row r="118" spans="1:4" x14ac:dyDescent="0.25">
      <c r="A118" s="2" t="s">
        <v>13</v>
      </c>
      <c r="B118" s="1" t="s">
        <v>5</v>
      </c>
      <c r="C118" s="1">
        <v>2019</v>
      </c>
      <c r="D118" s="5">
        <v>68975.8</v>
      </c>
    </row>
    <row r="119" spans="1:4" ht="30" x14ac:dyDescent="0.25">
      <c r="A119" s="3" t="s">
        <v>4</v>
      </c>
      <c r="B119" s="1" t="s">
        <v>14</v>
      </c>
      <c r="C119" s="1">
        <v>2019</v>
      </c>
      <c r="D119" s="4">
        <v>9982.8000000000011</v>
      </c>
    </row>
    <row r="120" spans="1:4" x14ac:dyDescent="0.25">
      <c r="A120" s="2" t="s">
        <v>6</v>
      </c>
      <c r="B120" s="1" t="s">
        <v>14</v>
      </c>
      <c r="C120" s="1">
        <v>2019</v>
      </c>
      <c r="D120" s="4">
        <v>3538.4</v>
      </c>
    </row>
    <row r="121" spans="1:4" x14ac:dyDescent="0.25">
      <c r="A121" s="2" t="s">
        <v>7</v>
      </c>
      <c r="B121" s="1" t="s">
        <v>14</v>
      </c>
      <c r="C121" s="1">
        <v>2019</v>
      </c>
      <c r="D121" s="4">
        <v>7598</v>
      </c>
    </row>
    <row r="122" spans="1:4" x14ac:dyDescent="0.25">
      <c r="A122" s="2" t="s">
        <v>8</v>
      </c>
      <c r="B122" s="1" t="s">
        <v>14</v>
      </c>
      <c r="C122" s="1">
        <v>2019</v>
      </c>
      <c r="D122" s="4">
        <v>3409.3000000000006</v>
      </c>
    </row>
    <row r="123" spans="1:4" x14ac:dyDescent="0.25">
      <c r="A123" s="2" t="s">
        <v>9</v>
      </c>
      <c r="B123" s="1" t="s">
        <v>14</v>
      </c>
      <c r="C123" s="1">
        <v>2019</v>
      </c>
      <c r="D123" s="4">
        <v>2150.5</v>
      </c>
    </row>
    <row r="124" spans="1:4" x14ac:dyDescent="0.25">
      <c r="A124" s="2" t="s">
        <v>10</v>
      </c>
      <c r="B124" s="1" t="s">
        <v>14</v>
      </c>
      <c r="C124" s="1">
        <v>2019</v>
      </c>
      <c r="D124" s="4">
        <v>2535.7000000000003</v>
      </c>
    </row>
    <row r="125" spans="1:4" x14ac:dyDescent="0.25">
      <c r="A125" s="2" t="s">
        <v>11</v>
      </c>
      <c r="B125" s="1" t="s">
        <v>14</v>
      </c>
      <c r="C125" s="1">
        <v>2019</v>
      </c>
      <c r="D125" s="4">
        <v>4531.4000000000005</v>
      </c>
    </row>
    <row r="126" spans="1:4" x14ac:dyDescent="0.25">
      <c r="A126" s="2" t="s">
        <v>12</v>
      </c>
      <c r="B126" s="1" t="s">
        <v>14</v>
      </c>
      <c r="C126" s="1">
        <v>2019</v>
      </c>
      <c r="D126" s="4">
        <v>2005.3</v>
      </c>
    </row>
    <row r="127" spans="1:4" x14ac:dyDescent="0.25">
      <c r="A127" s="2" t="s">
        <v>13</v>
      </c>
      <c r="B127" s="1" t="s">
        <v>14</v>
      </c>
      <c r="C127" s="1">
        <v>2019</v>
      </c>
      <c r="D127" s="4">
        <v>35751.4</v>
      </c>
    </row>
    <row r="128" spans="1:4" ht="30" x14ac:dyDescent="0.25">
      <c r="A128" s="3" t="s">
        <v>4</v>
      </c>
      <c r="B128" s="1" t="s">
        <v>15</v>
      </c>
      <c r="C128" s="1">
        <v>2019</v>
      </c>
      <c r="D128" s="6">
        <v>28113.4</v>
      </c>
    </row>
    <row r="129" spans="1:4" x14ac:dyDescent="0.25">
      <c r="A129" s="2" t="s">
        <v>6</v>
      </c>
      <c r="B129" s="1" t="s">
        <v>15</v>
      </c>
      <c r="C129" s="1">
        <v>2019</v>
      </c>
      <c r="D129" s="6">
        <v>9215.6</v>
      </c>
    </row>
    <row r="130" spans="1:4" x14ac:dyDescent="0.25">
      <c r="A130" s="2" t="s">
        <v>7</v>
      </c>
      <c r="B130" s="1" t="s">
        <v>15</v>
      </c>
      <c r="C130" s="1">
        <v>2019</v>
      </c>
      <c r="D130" s="6">
        <v>22705.200000000001</v>
      </c>
    </row>
    <row r="131" spans="1:4" x14ac:dyDescent="0.25">
      <c r="A131" s="2" t="s">
        <v>8</v>
      </c>
      <c r="B131" s="1" t="s">
        <v>15</v>
      </c>
      <c r="C131" s="1">
        <v>2019</v>
      </c>
      <c r="D131" s="6">
        <v>10832.2</v>
      </c>
    </row>
    <row r="132" spans="1:4" x14ac:dyDescent="0.25">
      <c r="A132" s="2" t="s">
        <v>9</v>
      </c>
      <c r="B132" s="1" t="s">
        <v>15</v>
      </c>
      <c r="C132" s="1">
        <v>2019</v>
      </c>
      <c r="D132" s="6">
        <v>6138.7</v>
      </c>
    </row>
    <row r="133" spans="1:4" x14ac:dyDescent="0.25">
      <c r="A133" s="2" t="s">
        <v>10</v>
      </c>
      <c r="B133" s="1" t="s">
        <v>15</v>
      </c>
      <c r="C133" s="1">
        <v>2019</v>
      </c>
      <c r="D133" s="6">
        <v>7950.8000000000011</v>
      </c>
    </row>
    <row r="134" spans="1:4" x14ac:dyDescent="0.25">
      <c r="A134" s="2" t="s">
        <v>11</v>
      </c>
      <c r="B134" s="1" t="s">
        <v>15</v>
      </c>
      <c r="C134" s="1">
        <v>2019</v>
      </c>
      <c r="D134" s="6">
        <v>13699.400000000001</v>
      </c>
    </row>
    <row r="135" spans="1:4" x14ac:dyDescent="0.25">
      <c r="A135" s="2" t="s">
        <v>12</v>
      </c>
      <c r="B135" s="1" t="s">
        <v>15</v>
      </c>
      <c r="C135" s="1">
        <v>2019</v>
      </c>
      <c r="D135" s="6">
        <v>6071.9</v>
      </c>
    </row>
    <row r="136" spans="1:4" x14ac:dyDescent="0.25">
      <c r="A136" s="2" t="s">
        <v>13</v>
      </c>
      <c r="B136" s="1" t="s">
        <v>15</v>
      </c>
      <c r="C136" s="1">
        <v>2019</v>
      </c>
      <c r="D136" s="6">
        <v>104727.20000000001</v>
      </c>
    </row>
    <row r="137" spans="1:4" ht="30" x14ac:dyDescent="0.25">
      <c r="A137" s="3" t="s">
        <v>4</v>
      </c>
      <c r="B137" s="1" t="s">
        <v>5</v>
      </c>
      <c r="C137" s="1">
        <v>2020</v>
      </c>
      <c r="D137" s="5">
        <v>18607.799999999996</v>
      </c>
    </row>
    <row r="138" spans="1:4" x14ac:dyDescent="0.25">
      <c r="A138" s="2" t="s">
        <v>6</v>
      </c>
      <c r="B138" s="1" t="s">
        <v>5</v>
      </c>
      <c r="C138" s="1">
        <v>2020</v>
      </c>
      <c r="D138" s="5">
        <v>5822.5</v>
      </c>
    </row>
    <row r="139" spans="1:4" x14ac:dyDescent="0.25">
      <c r="A139" s="2" t="s">
        <v>7</v>
      </c>
      <c r="B139" s="1" t="s">
        <v>5</v>
      </c>
      <c r="C139" s="1">
        <v>2020</v>
      </c>
      <c r="D139" s="5">
        <v>15393.500000000005</v>
      </c>
    </row>
    <row r="140" spans="1:4" x14ac:dyDescent="0.25">
      <c r="A140" s="2" t="s">
        <v>8</v>
      </c>
      <c r="B140" s="1" t="s">
        <v>5</v>
      </c>
      <c r="C140" s="1">
        <v>2020</v>
      </c>
      <c r="D140" s="5">
        <v>7511.5000000000009</v>
      </c>
    </row>
    <row r="141" spans="1:4" x14ac:dyDescent="0.25">
      <c r="A141" s="2" t="s">
        <v>9</v>
      </c>
      <c r="B141" s="1" t="s">
        <v>5</v>
      </c>
      <c r="C141" s="1">
        <v>2020</v>
      </c>
      <c r="D141" s="5">
        <v>3913.9999999999995</v>
      </c>
    </row>
    <row r="142" spans="1:4" x14ac:dyDescent="0.25">
      <c r="A142" s="2" t="s">
        <v>10</v>
      </c>
      <c r="B142" s="1" t="s">
        <v>5</v>
      </c>
      <c r="C142" s="1">
        <v>2020</v>
      </c>
      <c r="D142" s="5">
        <v>5388.7</v>
      </c>
    </row>
    <row r="143" spans="1:4" x14ac:dyDescent="0.25">
      <c r="A143" s="2" t="s">
        <v>11</v>
      </c>
      <c r="B143" s="1" t="s">
        <v>5</v>
      </c>
      <c r="C143" s="1">
        <v>2020</v>
      </c>
      <c r="D143" s="5">
        <v>9554.0000000000018</v>
      </c>
    </row>
    <row r="144" spans="1:4" x14ac:dyDescent="0.25">
      <c r="A144" s="2" t="s">
        <v>12</v>
      </c>
      <c r="B144" s="1" t="s">
        <v>5</v>
      </c>
      <c r="C144" s="1">
        <v>2020</v>
      </c>
      <c r="D144" s="5">
        <v>4088.9000000000005</v>
      </c>
    </row>
    <row r="145" spans="1:4" x14ac:dyDescent="0.25">
      <c r="A145" s="2" t="s">
        <v>13</v>
      </c>
      <c r="B145" s="1" t="s">
        <v>5</v>
      </c>
      <c r="C145" s="1">
        <v>2020</v>
      </c>
      <c r="D145" s="5">
        <v>70280.899999999994</v>
      </c>
    </row>
    <row r="146" spans="1:4" ht="30" x14ac:dyDescent="0.25">
      <c r="A146" s="3" t="s">
        <v>4</v>
      </c>
      <c r="B146" s="1" t="s">
        <v>14</v>
      </c>
      <c r="C146" s="1">
        <v>2020</v>
      </c>
      <c r="D146" s="4">
        <v>10272.399999999998</v>
      </c>
    </row>
    <row r="147" spans="1:4" x14ac:dyDescent="0.25">
      <c r="A147" s="2" t="s">
        <v>6</v>
      </c>
      <c r="B147" s="1" t="s">
        <v>14</v>
      </c>
      <c r="C147" s="1">
        <v>2020</v>
      </c>
      <c r="D147" s="4">
        <v>3707</v>
      </c>
    </row>
    <row r="148" spans="1:4" x14ac:dyDescent="0.25">
      <c r="A148" s="2" t="s">
        <v>7</v>
      </c>
      <c r="B148" s="1" t="s">
        <v>14</v>
      </c>
      <c r="C148" s="1">
        <v>2020</v>
      </c>
      <c r="D148" s="4">
        <v>7966.3</v>
      </c>
    </row>
    <row r="149" spans="1:4" x14ac:dyDescent="0.25">
      <c r="A149" s="2" t="s">
        <v>8</v>
      </c>
      <c r="B149" s="1" t="s">
        <v>14</v>
      </c>
      <c r="C149" s="1">
        <v>2020</v>
      </c>
      <c r="D149" s="4">
        <v>3430.2999999999997</v>
      </c>
    </row>
    <row r="150" spans="1:4" x14ac:dyDescent="0.25">
      <c r="A150" s="2" t="s">
        <v>9</v>
      </c>
      <c r="B150" s="1" t="s">
        <v>14</v>
      </c>
      <c r="C150" s="1">
        <v>2020</v>
      </c>
      <c r="D150" s="4">
        <v>2117.3000000000002</v>
      </c>
    </row>
    <row r="151" spans="1:4" x14ac:dyDescent="0.25">
      <c r="A151" s="2" t="s">
        <v>10</v>
      </c>
      <c r="B151" s="1" t="s">
        <v>14</v>
      </c>
      <c r="C151" s="1">
        <v>2020</v>
      </c>
      <c r="D151" s="4">
        <v>2653.3</v>
      </c>
    </row>
    <row r="152" spans="1:4" x14ac:dyDescent="0.25">
      <c r="A152" s="2" t="s">
        <v>11</v>
      </c>
      <c r="B152" s="1" t="s">
        <v>14</v>
      </c>
      <c r="C152" s="1">
        <v>2020</v>
      </c>
      <c r="D152" s="4">
        <v>4764.1000000000013</v>
      </c>
    </row>
    <row r="153" spans="1:4" x14ac:dyDescent="0.25">
      <c r="A153" s="2" t="s">
        <v>12</v>
      </c>
      <c r="B153" s="1" t="s">
        <v>14</v>
      </c>
      <c r="C153" s="1">
        <v>2020</v>
      </c>
      <c r="D153" s="4">
        <v>2058.6</v>
      </c>
    </row>
    <row r="154" spans="1:4" x14ac:dyDescent="0.25">
      <c r="A154" s="2" t="s">
        <v>13</v>
      </c>
      <c r="B154" s="1" t="s">
        <v>14</v>
      </c>
      <c r="C154" s="1">
        <v>2020</v>
      </c>
      <c r="D154" s="4">
        <v>36969.299999999996</v>
      </c>
    </row>
    <row r="155" spans="1:4" ht="30" x14ac:dyDescent="0.25">
      <c r="A155" s="3" t="s">
        <v>4</v>
      </c>
      <c r="B155" s="1" t="s">
        <v>15</v>
      </c>
      <c r="C155" s="1">
        <v>2020</v>
      </c>
      <c r="D155" s="6">
        <v>28880.199999999993</v>
      </c>
    </row>
    <row r="156" spans="1:4" x14ac:dyDescent="0.25">
      <c r="A156" s="2" t="s">
        <v>6</v>
      </c>
      <c r="B156" s="1" t="s">
        <v>15</v>
      </c>
      <c r="C156" s="1">
        <v>2020</v>
      </c>
      <c r="D156" s="6">
        <v>9529.5</v>
      </c>
    </row>
    <row r="157" spans="1:4" x14ac:dyDescent="0.25">
      <c r="A157" s="2" t="s">
        <v>7</v>
      </c>
      <c r="B157" s="1" t="s">
        <v>15</v>
      </c>
      <c r="C157" s="1">
        <v>2020</v>
      </c>
      <c r="D157" s="6">
        <v>23359.800000000007</v>
      </c>
    </row>
    <row r="158" spans="1:4" x14ac:dyDescent="0.25">
      <c r="A158" s="2" t="s">
        <v>8</v>
      </c>
      <c r="B158" s="1" t="s">
        <v>15</v>
      </c>
      <c r="C158" s="1">
        <v>2020</v>
      </c>
      <c r="D158" s="6">
        <v>10941.800000000001</v>
      </c>
    </row>
    <row r="159" spans="1:4" x14ac:dyDescent="0.25">
      <c r="A159" s="2" t="s">
        <v>9</v>
      </c>
      <c r="B159" s="1" t="s">
        <v>15</v>
      </c>
      <c r="C159" s="1">
        <v>2020</v>
      </c>
      <c r="D159" s="6">
        <v>6031.2999999999993</v>
      </c>
    </row>
    <row r="160" spans="1:4" x14ac:dyDescent="0.25">
      <c r="A160" s="2" t="s">
        <v>10</v>
      </c>
      <c r="B160" s="1" t="s">
        <v>15</v>
      </c>
      <c r="C160" s="1">
        <v>2020</v>
      </c>
      <c r="D160" s="6">
        <v>8042</v>
      </c>
    </row>
    <row r="161" spans="1:4" x14ac:dyDescent="0.25">
      <c r="A161" s="2" t="s">
        <v>11</v>
      </c>
      <c r="B161" s="1" t="s">
        <v>15</v>
      </c>
      <c r="C161" s="1">
        <v>2020</v>
      </c>
      <c r="D161" s="6">
        <v>14318.100000000002</v>
      </c>
    </row>
    <row r="162" spans="1:4" x14ac:dyDescent="0.25">
      <c r="A162" s="2" t="s">
        <v>12</v>
      </c>
      <c r="B162" s="1" t="s">
        <v>15</v>
      </c>
      <c r="C162" s="1">
        <v>2020</v>
      </c>
      <c r="D162" s="6">
        <v>6147.5</v>
      </c>
    </row>
    <row r="163" spans="1:4" x14ac:dyDescent="0.25">
      <c r="A163" s="2" t="s">
        <v>13</v>
      </c>
      <c r="B163" s="1" t="s">
        <v>15</v>
      </c>
      <c r="C163" s="1">
        <v>2020</v>
      </c>
      <c r="D163" s="6">
        <v>107250.19999999998</v>
      </c>
    </row>
    <row r="164" spans="1:4" ht="30" x14ac:dyDescent="0.25">
      <c r="A164" s="3" t="s">
        <v>4</v>
      </c>
      <c r="B164" s="1" t="s">
        <v>5</v>
      </c>
      <c r="C164" s="1">
        <v>2021</v>
      </c>
      <c r="D164" s="5">
        <v>18991.000000000004</v>
      </c>
    </row>
    <row r="165" spans="1:4" x14ac:dyDescent="0.25">
      <c r="A165" s="2" t="s">
        <v>6</v>
      </c>
      <c r="B165" s="1" t="s">
        <v>5</v>
      </c>
      <c r="C165" s="1">
        <v>2021</v>
      </c>
      <c r="D165" s="5">
        <v>5884.4000000000005</v>
      </c>
    </row>
    <row r="166" spans="1:4" x14ac:dyDescent="0.25">
      <c r="A166" s="2" t="s">
        <v>7</v>
      </c>
      <c r="B166" s="1" t="s">
        <v>5</v>
      </c>
      <c r="C166" s="1">
        <v>2021</v>
      </c>
      <c r="D166" s="5">
        <v>15415.3</v>
      </c>
    </row>
    <row r="167" spans="1:4" x14ac:dyDescent="0.25">
      <c r="A167" s="2" t="s">
        <v>8</v>
      </c>
      <c r="B167" s="1" t="s">
        <v>5</v>
      </c>
      <c r="C167" s="1">
        <v>2021</v>
      </c>
      <c r="D167" s="5">
        <v>7607.2</v>
      </c>
    </row>
    <row r="168" spans="1:4" x14ac:dyDescent="0.25">
      <c r="A168" s="2" t="s">
        <v>9</v>
      </c>
      <c r="B168" s="1" t="s">
        <v>5</v>
      </c>
      <c r="C168" s="1">
        <v>2021</v>
      </c>
      <c r="D168" s="5">
        <v>3835.2999999999997</v>
      </c>
    </row>
    <row r="169" spans="1:4" x14ac:dyDescent="0.25">
      <c r="A169" s="2" t="s">
        <v>10</v>
      </c>
      <c r="B169" s="1" t="s">
        <v>5</v>
      </c>
      <c r="C169" s="1">
        <v>2021</v>
      </c>
      <c r="D169" s="5">
        <v>5327.4</v>
      </c>
    </row>
    <row r="170" spans="1:4" x14ac:dyDescent="0.25">
      <c r="A170" s="2" t="s">
        <v>11</v>
      </c>
      <c r="B170" s="1" t="s">
        <v>5</v>
      </c>
      <c r="C170" s="1">
        <v>2021</v>
      </c>
      <c r="D170" s="5">
        <v>9704.7999999999993</v>
      </c>
    </row>
    <row r="171" spans="1:4" x14ac:dyDescent="0.25">
      <c r="A171" s="2" t="s">
        <v>12</v>
      </c>
      <c r="B171" s="1" t="s">
        <v>5</v>
      </c>
      <c r="C171" s="1">
        <v>2021</v>
      </c>
      <c r="D171" s="5">
        <v>3889.8000000000006</v>
      </c>
    </row>
    <row r="172" spans="1:4" x14ac:dyDescent="0.25">
      <c r="A172" s="2" t="s">
        <v>13</v>
      </c>
      <c r="B172" s="1" t="s">
        <v>5</v>
      </c>
      <c r="C172" s="1">
        <v>2021</v>
      </c>
      <c r="D172" s="5">
        <v>70655.200000000012</v>
      </c>
    </row>
    <row r="173" spans="1:4" ht="30" x14ac:dyDescent="0.25">
      <c r="A173" s="3" t="s">
        <v>4</v>
      </c>
      <c r="B173" s="1" t="s">
        <v>14</v>
      </c>
      <c r="C173" s="1">
        <v>2021</v>
      </c>
      <c r="D173" s="4">
        <v>10915.4</v>
      </c>
    </row>
    <row r="174" spans="1:4" x14ac:dyDescent="0.25">
      <c r="A174" s="2" t="s">
        <v>6</v>
      </c>
      <c r="B174" s="1" t="s">
        <v>14</v>
      </c>
      <c r="C174" s="1">
        <v>2021</v>
      </c>
      <c r="D174" s="4">
        <v>3766.2</v>
      </c>
    </row>
    <row r="175" spans="1:4" x14ac:dyDescent="0.25">
      <c r="A175" s="2" t="s">
        <v>7</v>
      </c>
      <c r="B175" s="1" t="s">
        <v>14</v>
      </c>
      <c r="C175" s="1">
        <v>2021</v>
      </c>
      <c r="D175" s="4">
        <v>8207.7000000000007</v>
      </c>
    </row>
    <row r="176" spans="1:4" x14ac:dyDescent="0.25">
      <c r="A176" s="2" t="s">
        <v>8</v>
      </c>
      <c r="B176" s="1" t="s">
        <v>14</v>
      </c>
      <c r="C176" s="1">
        <v>2021</v>
      </c>
      <c r="D176" s="4">
        <v>3491</v>
      </c>
    </row>
    <row r="177" spans="1:4" x14ac:dyDescent="0.25">
      <c r="A177" s="2" t="s">
        <v>9</v>
      </c>
      <c r="B177" s="1" t="s">
        <v>14</v>
      </c>
      <c r="C177" s="1">
        <v>2021</v>
      </c>
      <c r="D177" s="4">
        <v>2065.5</v>
      </c>
    </row>
    <row r="178" spans="1:4" x14ac:dyDescent="0.25">
      <c r="A178" s="2" t="s">
        <v>10</v>
      </c>
      <c r="B178" s="1" t="s">
        <v>14</v>
      </c>
      <c r="C178" s="1">
        <v>2021</v>
      </c>
      <c r="D178" s="4">
        <v>2718.4</v>
      </c>
    </row>
    <row r="179" spans="1:4" x14ac:dyDescent="0.25">
      <c r="A179" s="2" t="s">
        <v>11</v>
      </c>
      <c r="B179" s="1" t="s">
        <v>14</v>
      </c>
      <c r="C179" s="1">
        <v>2021</v>
      </c>
      <c r="D179" s="4">
        <v>4921.7</v>
      </c>
    </row>
    <row r="180" spans="1:4" x14ac:dyDescent="0.25">
      <c r="A180" s="2" t="s">
        <v>12</v>
      </c>
      <c r="B180" s="1" t="s">
        <v>14</v>
      </c>
      <c r="C180" s="1">
        <v>2021</v>
      </c>
      <c r="D180" s="4">
        <v>1967.4</v>
      </c>
    </row>
    <row r="181" spans="1:4" x14ac:dyDescent="0.25">
      <c r="A181" s="2" t="s">
        <v>13</v>
      </c>
      <c r="B181" s="1" t="s">
        <v>14</v>
      </c>
      <c r="C181" s="1">
        <v>2021</v>
      </c>
      <c r="D181" s="4">
        <v>38053.300000000003</v>
      </c>
    </row>
    <row r="182" spans="1:4" ht="30" x14ac:dyDescent="0.25">
      <c r="A182" s="3" t="s">
        <v>4</v>
      </c>
      <c r="B182" s="1" t="s">
        <v>15</v>
      </c>
      <c r="C182" s="1">
        <v>2021</v>
      </c>
      <c r="D182" s="6">
        <v>29906.400000000001</v>
      </c>
    </row>
    <row r="183" spans="1:4" x14ac:dyDescent="0.25">
      <c r="A183" s="2" t="s">
        <v>6</v>
      </c>
      <c r="B183" s="1" t="s">
        <v>15</v>
      </c>
      <c r="C183" s="1">
        <v>2021</v>
      </c>
      <c r="D183" s="6">
        <v>9650.6</v>
      </c>
    </row>
    <row r="184" spans="1:4" x14ac:dyDescent="0.25">
      <c r="A184" s="2" t="s">
        <v>7</v>
      </c>
      <c r="B184" s="1" t="s">
        <v>15</v>
      </c>
      <c r="C184" s="1">
        <v>2021</v>
      </c>
      <c r="D184" s="6">
        <v>23623</v>
      </c>
    </row>
    <row r="185" spans="1:4" x14ac:dyDescent="0.25">
      <c r="A185" s="2" t="s">
        <v>8</v>
      </c>
      <c r="B185" s="1" t="s">
        <v>15</v>
      </c>
      <c r="C185" s="1">
        <v>2021</v>
      </c>
      <c r="D185" s="6">
        <v>11098.199999999997</v>
      </c>
    </row>
    <row r="186" spans="1:4" x14ac:dyDescent="0.25">
      <c r="A186" s="2" t="s">
        <v>9</v>
      </c>
      <c r="B186" s="1" t="s">
        <v>15</v>
      </c>
      <c r="C186" s="1">
        <v>2021</v>
      </c>
      <c r="D186" s="6">
        <v>5900.7999999999993</v>
      </c>
    </row>
    <row r="187" spans="1:4" x14ac:dyDescent="0.25">
      <c r="A187" s="2" t="s">
        <v>10</v>
      </c>
      <c r="B187" s="1" t="s">
        <v>15</v>
      </c>
      <c r="C187" s="1">
        <v>2021</v>
      </c>
      <c r="D187" s="6">
        <v>8045.7999999999993</v>
      </c>
    </row>
    <row r="188" spans="1:4" x14ac:dyDescent="0.25">
      <c r="A188" s="2" t="s">
        <v>11</v>
      </c>
      <c r="B188" s="1" t="s">
        <v>15</v>
      </c>
      <c r="C188" s="1">
        <v>2021</v>
      </c>
      <c r="D188" s="6">
        <v>14626.5</v>
      </c>
    </row>
    <row r="189" spans="1:4" x14ac:dyDescent="0.25">
      <c r="A189" s="2" t="s">
        <v>12</v>
      </c>
      <c r="B189" s="1" t="s">
        <v>15</v>
      </c>
      <c r="C189" s="1">
        <v>2021</v>
      </c>
      <c r="D189" s="6">
        <v>5857.2000000000007</v>
      </c>
    </row>
    <row r="190" spans="1:4" x14ac:dyDescent="0.25">
      <c r="A190" s="2" t="s">
        <v>13</v>
      </c>
      <c r="B190" s="1" t="s">
        <v>15</v>
      </c>
      <c r="C190" s="1">
        <v>2021</v>
      </c>
      <c r="D190" s="6">
        <v>108708.50000000001</v>
      </c>
    </row>
    <row r="191" spans="1:4" ht="30" x14ac:dyDescent="0.25">
      <c r="A191" s="3" t="s">
        <v>4</v>
      </c>
      <c r="B191" s="1" t="s">
        <v>5</v>
      </c>
      <c r="C191" s="1">
        <v>2022</v>
      </c>
      <c r="D191" s="5">
        <v>19903.5</v>
      </c>
    </row>
    <row r="192" spans="1:4" x14ac:dyDescent="0.25">
      <c r="A192" s="2" t="s">
        <v>6</v>
      </c>
      <c r="B192" s="1" t="s">
        <v>5</v>
      </c>
      <c r="C192" s="1">
        <v>2022</v>
      </c>
      <c r="D192" s="5">
        <v>6209</v>
      </c>
    </row>
    <row r="193" spans="1:4" x14ac:dyDescent="0.25">
      <c r="A193" s="2" t="s">
        <v>7</v>
      </c>
      <c r="B193" s="1" t="s">
        <v>5</v>
      </c>
      <c r="C193" s="1">
        <v>2022</v>
      </c>
      <c r="D193" s="5">
        <v>15764.500000000002</v>
      </c>
    </row>
    <row r="194" spans="1:4" x14ac:dyDescent="0.25">
      <c r="A194" s="2" t="s">
        <v>8</v>
      </c>
      <c r="B194" s="1" t="s">
        <v>5</v>
      </c>
      <c r="C194" s="1">
        <v>2022</v>
      </c>
      <c r="D194" s="5">
        <v>7695.8</v>
      </c>
    </row>
    <row r="195" spans="1:4" x14ac:dyDescent="0.25">
      <c r="A195" s="2" t="s">
        <v>9</v>
      </c>
      <c r="B195" s="1" t="s">
        <v>5</v>
      </c>
      <c r="C195" s="1">
        <v>2022</v>
      </c>
      <c r="D195" s="5">
        <v>4011.2000000000003</v>
      </c>
    </row>
    <row r="196" spans="1:4" x14ac:dyDescent="0.25">
      <c r="A196" s="2" t="s">
        <v>10</v>
      </c>
      <c r="B196" s="1" t="s">
        <v>5</v>
      </c>
      <c r="C196" s="1">
        <v>2022</v>
      </c>
      <c r="D196" s="5">
        <v>5371.8</v>
      </c>
    </row>
    <row r="197" spans="1:4" x14ac:dyDescent="0.25">
      <c r="A197" s="2" t="s">
        <v>11</v>
      </c>
      <c r="B197" s="1" t="s">
        <v>5</v>
      </c>
      <c r="C197" s="1">
        <v>2022</v>
      </c>
      <c r="D197" s="5">
        <v>9670.5000000000055</v>
      </c>
    </row>
    <row r="198" spans="1:4" x14ac:dyDescent="0.25">
      <c r="A198" s="2" t="s">
        <v>12</v>
      </c>
      <c r="B198" s="1" t="s">
        <v>5</v>
      </c>
      <c r="C198" s="1">
        <v>2022</v>
      </c>
      <c r="D198" s="5">
        <v>4083.2</v>
      </c>
    </row>
    <row r="199" spans="1:4" x14ac:dyDescent="0.25">
      <c r="A199" s="2" t="s">
        <v>13</v>
      </c>
      <c r="B199" s="1" t="s">
        <v>5</v>
      </c>
      <c r="C199" s="1">
        <v>2022</v>
      </c>
      <c r="D199" s="5">
        <v>72709.5</v>
      </c>
    </row>
    <row r="200" spans="1:4" ht="30" x14ac:dyDescent="0.25">
      <c r="A200" s="3" t="s">
        <v>4</v>
      </c>
      <c r="B200" s="1" t="s">
        <v>14</v>
      </c>
      <c r="C200" s="1">
        <v>2022</v>
      </c>
      <c r="D200" s="4">
        <v>11507.299999999997</v>
      </c>
    </row>
    <row r="201" spans="1:4" x14ac:dyDescent="0.25">
      <c r="A201" s="2" t="s">
        <v>6</v>
      </c>
      <c r="B201" s="1" t="s">
        <v>14</v>
      </c>
      <c r="C201" s="1">
        <v>2022</v>
      </c>
      <c r="D201" s="4">
        <v>3727.4</v>
      </c>
    </row>
    <row r="202" spans="1:4" x14ac:dyDescent="0.25">
      <c r="A202" s="2" t="s">
        <v>7</v>
      </c>
      <c r="B202" s="1" t="s">
        <v>14</v>
      </c>
      <c r="C202" s="1">
        <v>2022</v>
      </c>
      <c r="D202" s="4">
        <v>8370.5</v>
      </c>
    </row>
    <row r="203" spans="1:4" x14ac:dyDescent="0.25">
      <c r="A203" s="2" t="s">
        <v>8</v>
      </c>
      <c r="B203" s="1" t="s">
        <v>14</v>
      </c>
      <c r="C203" s="1">
        <v>2022</v>
      </c>
      <c r="D203" s="4">
        <v>3556.1000000000004</v>
      </c>
    </row>
    <row r="204" spans="1:4" x14ac:dyDescent="0.25">
      <c r="A204" s="2" t="s">
        <v>9</v>
      </c>
      <c r="B204" s="1" t="s">
        <v>14</v>
      </c>
      <c r="C204" s="1">
        <v>2022</v>
      </c>
      <c r="D204" s="4">
        <v>2117.9000000000005</v>
      </c>
    </row>
    <row r="205" spans="1:4" x14ac:dyDescent="0.25">
      <c r="A205" s="2" t="s">
        <v>10</v>
      </c>
      <c r="B205" s="1" t="s">
        <v>14</v>
      </c>
      <c r="C205" s="1">
        <v>2022</v>
      </c>
      <c r="D205" s="4">
        <v>2662.8999999999996</v>
      </c>
    </row>
    <row r="206" spans="1:4" x14ac:dyDescent="0.25">
      <c r="A206" s="2" t="s">
        <v>11</v>
      </c>
      <c r="B206" s="1" t="s">
        <v>14</v>
      </c>
      <c r="C206" s="1">
        <v>2022</v>
      </c>
      <c r="D206" s="4">
        <v>4975.3999999999996</v>
      </c>
    </row>
    <row r="207" spans="1:4" x14ac:dyDescent="0.25">
      <c r="A207" s="2" t="s">
        <v>12</v>
      </c>
      <c r="B207" s="1" t="s">
        <v>14</v>
      </c>
      <c r="C207" s="1">
        <v>2022</v>
      </c>
      <c r="D207" s="4">
        <v>1992.3</v>
      </c>
    </row>
    <row r="208" spans="1:4" x14ac:dyDescent="0.25">
      <c r="A208" s="2" t="s">
        <v>13</v>
      </c>
      <c r="B208" s="1" t="s">
        <v>14</v>
      </c>
      <c r="C208" s="1">
        <v>2022</v>
      </c>
      <c r="D208" s="4">
        <v>38909.800000000003</v>
      </c>
    </row>
    <row r="209" spans="1:4" ht="30" x14ac:dyDescent="0.25">
      <c r="A209" s="3" t="s">
        <v>4</v>
      </c>
      <c r="B209" s="1" t="s">
        <v>15</v>
      </c>
      <c r="C209" s="1">
        <v>2022</v>
      </c>
      <c r="D209" s="6">
        <v>31410.799999999996</v>
      </c>
    </row>
    <row r="210" spans="1:4" x14ac:dyDescent="0.25">
      <c r="A210" s="2" t="s">
        <v>6</v>
      </c>
      <c r="B210" s="1" t="s">
        <v>15</v>
      </c>
      <c r="C210" s="1">
        <v>2022</v>
      </c>
      <c r="D210" s="6">
        <v>9936.4</v>
      </c>
    </row>
    <row r="211" spans="1:4" x14ac:dyDescent="0.25">
      <c r="A211" s="2" t="s">
        <v>7</v>
      </c>
      <c r="B211" s="1" t="s">
        <v>15</v>
      </c>
      <c r="C211" s="1">
        <v>2022</v>
      </c>
      <c r="D211" s="6">
        <v>24135</v>
      </c>
    </row>
    <row r="212" spans="1:4" x14ac:dyDescent="0.25">
      <c r="A212" s="2" t="s">
        <v>8</v>
      </c>
      <c r="B212" s="1" t="s">
        <v>15</v>
      </c>
      <c r="C212" s="1">
        <v>2022</v>
      </c>
      <c r="D212" s="6">
        <v>11251.900000000001</v>
      </c>
    </row>
    <row r="213" spans="1:4" x14ac:dyDescent="0.25">
      <c r="A213" s="2" t="s">
        <v>9</v>
      </c>
      <c r="B213" s="1" t="s">
        <v>15</v>
      </c>
      <c r="C213" s="1">
        <v>2022</v>
      </c>
      <c r="D213" s="6">
        <v>6129.1</v>
      </c>
    </row>
    <row r="214" spans="1:4" x14ac:dyDescent="0.25">
      <c r="A214" s="2" t="s">
        <v>10</v>
      </c>
      <c r="B214" s="1" t="s">
        <v>15</v>
      </c>
      <c r="C214" s="1">
        <v>2022</v>
      </c>
      <c r="D214" s="6">
        <v>8034.7</v>
      </c>
    </row>
    <row r="215" spans="1:4" x14ac:dyDescent="0.25">
      <c r="A215" s="2" t="s">
        <v>11</v>
      </c>
      <c r="B215" s="1" t="s">
        <v>15</v>
      </c>
      <c r="C215" s="1">
        <v>2022</v>
      </c>
      <c r="D215" s="6">
        <v>14645.900000000005</v>
      </c>
    </row>
    <row r="216" spans="1:4" x14ac:dyDescent="0.25">
      <c r="A216" s="2" t="s">
        <v>12</v>
      </c>
      <c r="B216" s="1" t="s">
        <v>15</v>
      </c>
      <c r="C216" s="1">
        <v>2022</v>
      </c>
      <c r="D216" s="6">
        <v>6075.5</v>
      </c>
    </row>
    <row r="217" spans="1:4" x14ac:dyDescent="0.25">
      <c r="A217" s="10" t="s">
        <v>13</v>
      </c>
      <c r="B217" s="11" t="s">
        <v>15</v>
      </c>
      <c r="C217" s="11">
        <v>2022</v>
      </c>
      <c r="D217" s="12">
        <v>111619.3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C06E16-A0B2-46BB-941F-BC7886B00BB1}">
  <dimension ref="A1:D2"/>
  <sheetViews>
    <sheetView workbookViewId="0">
      <selection activeCell="A2" sqref="A2"/>
    </sheetView>
  </sheetViews>
  <sheetFormatPr defaultRowHeight="15" x14ac:dyDescent="0.25"/>
  <cols>
    <col min="1" max="1" width="36.42578125" customWidth="1"/>
    <col min="2" max="2" width="14.85546875" customWidth="1"/>
    <col min="4" max="4" width="43.85546875" customWidth="1"/>
  </cols>
  <sheetData>
    <row r="1" spans="1:4" x14ac:dyDescent="0.25">
      <c r="A1" t="s">
        <v>0</v>
      </c>
      <c r="B1" t="s">
        <v>1</v>
      </c>
      <c r="C1" t="s">
        <v>2</v>
      </c>
      <c r="D1" t="s">
        <v>3</v>
      </c>
    </row>
    <row r="2" spans="1:4" ht="30" x14ac:dyDescent="0.25">
      <c r="A2" s="17" t="s">
        <v>4</v>
      </c>
      <c r="B2" t="s">
        <v>5</v>
      </c>
      <c r="C2">
        <v>2017</v>
      </c>
      <c r="D2">
        <v>17821.3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CC67B1-2BF7-4649-8346-3527AEFABF51}">
  <dimension ref="A2:D9"/>
  <sheetViews>
    <sheetView topLeftCell="B1" zoomScale="122" zoomScaleNormal="122" workbookViewId="0">
      <selection activeCell="A2" sqref="A2"/>
    </sheetView>
  </sheetViews>
  <sheetFormatPr defaultRowHeight="15" x14ac:dyDescent="0.25"/>
  <cols>
    <col min="2" max="2" width="35.85546875" bestFit="1" customWidth="1"/>
    <col min="3" max="3" width="37.5703125" bestFit="1" customWidth="1"/>
    <col min="4" max="4" width="12" bestFit="1" customWidth="1"/>
    <col min="5" max="5" width="31.7109375" bestFit="1" customWidth="1"/>
    <col min="6" max="6" width="35.5703125" bestFit="1" customWidth="1"/>
    <col min="7" max="7" width="36.7109375" bestFit="1" customWidth="1"/>
    <col min="8" max="8" width="29.140625" bestFit="1" customWidth="1"/>
    <col min="9" max="9" width="28.7109375" bestFit="1" customWidth="1"/>
    <col min="10" max="10" width="26.28515625" bestFit="1" customWidth="1"/>
    <col min="11" max="11" width="11.28515625" bestFit="1" customWidth="1"/>
    <col min="12" max="12" width="37.85546875" bestFit="1" customWidth="1"/>
    <col min="13" max="19" width="5.140625" bestFit="1" customWidth="1"/>
    <col min="20" max="20" width="41" bestFit="1" customWidth="1"/>
    <col min="21" max="21" width="33.85546875" bestFit="1" customWidth="1"/>
    <col min="22" max="28" width="5.140625" bestFit="1" customWidth="1"/>
    <col min="29" max="29" width="37" bestFit="1" customWidth="1"/>
    <col min="30" max="30" width="37.5703125" bestFit="1" customWidth="1"/>
    <col min="31" max="37" width="5.140625" bestFit="1" customWidth="1"/>
    <col min="38" max="38" width="40.7109375" bestFit="1" customWidth="1"/>
    <col min="39" max="39" width="38.7109375" bestFit="1" customWidth="1"/>
    <col min="40" max="46" width="5.140625" bestFit="1" customWidth="1"/>
    <col min="47" max="47" width="41.85546875" bestFit="1" customWidth="1"/>
    <col min="48" max="48" width="31.140625" bestFit="1" customWidth="1"/>
    <col min="49" max="55" width="5.140625" bestFit="1" customWidth="1"/>
    <col min="56" max="56" width="34.140625" bestFit="1" customWidth="1"/>
    <col min="57" max="57" width="30.85546875" bestFit="1" customWidth="1"/>
    <col min="58" max="64" width="5.140625" bestFit="1" customWidth="1"/>
    <col min="65" max="65" width="34" bestFit="1" customWidth="1"/>
    <col min="66" max="66" width="28.7109375" bestFit="1" customWidth="1"/>
    <col min="67" max="73" width="5.140625" bestFit="1" customWidth="1"/>
    <col min="74" max="74" width="31.7109375" bestFit="1" customWidth="1"/>
    <col min="75" max="75" width="11.5703125" bestFit="1" customWidth="1"/>
  </cols>
  <sheetData>
    <row r="2" spans="1:4" x14ac:dyDescent="0.25">
      <c r="B2" t="s">
        <v>21</v>
      </c>
    </row>
    <row r="3" spans="1:4" x14ac:dyDescent="0.25">
      <c r="A3" t="s">
        <v>20</v>
      </c>
    </row>
    <row r="4" spans="1:4" x14ac:dyDescent="0.25">
      <c r="A4" t="s">
        <v>20</v>
      </c>
      <c r="B4" s="13" t="s">
        <v>1</v>
      </c>
      <c r="C4" t="s">
        <v>5</v>
      </c>
    </row>
    <row r="6" spans="1:4" x14ac:dyDescent="0.25">
      <c r="B6" s="13" t="s">
        <v>18</v>
      </c>
      <c r="C6" s="13" t="s">
        <v>19</v>
      </c>
    </row>
    <row r="7" spans="1:4" x14ac:dyDescent="0.25">
      <c r="B7" s="13" t="s">
        <v>1</v>
      </c>
      <c r="C7" t="s">
        <v>6</v>
      </c>
      <c r="D7" t="s">
        <v>16</v>
      </c>
    </row>
    <row r="8" spans="1:4" x14ac:dyDescent="0.25">
      <c r="B8" s="14">
        <v>2018</v>
      </c>
      <c r="C8" s="16">
        <v>5691.8999999999987</v>
      </c>
      <c r="D8" s="16">
        <v>5691.8999999999987</v>
      </c>
    </row>
    <row r="9" spans="1:4" x14ac:dyDescent="0.25">
      <c r="B9" s="14" t="s">
        <v>16</v>
      </c>
      <c r="C9" s="16">
        <v>5691.8999999999987</v>
      </c>
      <c r="D9" s="16">
        <v>5691.8999999999987</v>
      </c>
    </row>
  </sheetData>
  <pageMargins left="0.7" right="0.7" top="0.75" bottom="0.75" header="0.3" footer="0.3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5372A-935C-4E27-BC90-B28F7E493817}">
  <dimension ref="A2:C8"/>
  <sheetViews>
    <sheetView zoomScale="72" zoomScaleNormal="72" workbookViewId="0">
      <selection activeCell="A2" sqref="A2"/>
    </sheetView>
  </sheetViews>
  <sheetFormatPr defaultRowHeight="15" x14ac:dyDescent="0.25"/>
  <cols>
    <col min="2" max="2" width="38.5703125" bestFit="1" customWidth="1"/>
    <col min="3" max="3" width="62" bestFit="1" customWidth="1"/>
    <col min="4" max="4" width="8.140625" bestFit="1" customWidth="1"/>
    <col min="5" max="5" width="11.28515625" bestFit="1" customWidth="1"/>
    <col min="6" max="6" width="35.5703125" bestFit="1" customWidth="1"/>
    <col min="7" max="7" width="36.7109375" bestFit="1" customWidth="1"/>
    <col min="8" max="8" width="29.140625" bestFit="1" customWidth="1"/>
    <col min="9" max="9" width="28.7109375" bestFit="1" customWidth="1"/>
    <col min="10" max="10" width="26.28515625" bestFit="1" customWidth="1"/>
    <col min="11" max="11" width="11.28515625" bestFit="1" customWidth="1"/>
    <col min="12" max="12" width="31.5703125" bestFit="1" customWidth="1"/>
    <col min="13" max="13" width="35.7109375" bestFit="1" customWidth="1"/>
    <col min="14" max="14" width="31.7109375" bestFit="1" customWidth="1"/>
    <col min="15" max="15" width="35.5703125" bestFit="1" customWidth="1"/>
    <col min="16" max="16" width="36.7109375" bestFit="1" customWidth="1"/>
    <col min="17" max="17" width="29.140625" bestFit="1" customWidth="1"/>
    <col min="18" max="18" width="28.7109375" bestFit="1" customWidth="1"/>
    <col min="19" max="19" width="26.28515625" bestFit="1" customWidth="1"/>
    <col min="20" max="20" width="12.42578125" bestFit="1" customWidth="1"/>
    <col min="21" max="21" width="11.28515625" bestFit="1" customWidth="1"/>
    <col min="22" max="28" width="5.140625" bestFit="1" customWidth="1"/>
    <col min="29" max="29" width="37" bestFit="1" customWidth="1"/>
    <col min="30" max="30" width="37.5703125" bestFit="1" customWidth="1"/>
    <col min="31" max="37" width="5.140625" bestFit="1" customWidth="1"/>
    <col min="38" max="38" width="40.7109375" bestFit="1" customWidth="1"/>
    <col min="39" max="39" width="38.7109375" bestFit="1" customWidth="1"/>
    <col min="40" max="46" width="5.140625" bestFit="1" customWidth="1"/>
    <col min="47" max="47" width="41.85546875" bestFit="1" customWidth="1"/>
    <col min="48" max="48" width="31.140625" bestFit="1" customWidth="1"/>
    <col min="49" max="55" width="5.140625" bestFit="1" customWidth="1"/>
    <col min="56" max="56" width="34.140625" bestFit="1" customWidth="1"/>
    <col min="57" max="57" width="30.85546875" bestFit="1" customWidth="1"/>
    <col min="58" max="64" width="5.140625" bestFit="1" customWidth="1"/>
    <col min="65" max="65" width="34" bestFit="1" customWidth="1"/>
    <col min="66" max="66" width="28.7109375" bestFit="1" customWidth="1"/>
    <col min="67" max="73" width="5.140625" bestFit="1" customWidth="1"/>
    <col min="74" max="74" width="31.7109375" bestFit="1" customWidth="1"/>
    <col min="75" max="75" width="11.5703125" bestFit="1" customWidth="1"/>
  </cols>
  <sheetData>
    <row r="2" spans="1:3" x14ac:dyDescent="0.25">
      <c r="B2" t="s">
        <v>21</v>
      </c>
    </row>
    <row r="3" spans="1:3" x14ac:dyDescent="0.25">
      <c r="A3" t="s">
        <v>20</v>
      </c>
      <c r="B3" s="13" t="s">
        <v>2</v>
      </c>
      <c r="C3" s="14">
        <v>2018</v>
      </c>
    </row>
    <row r="4" spans="1:3" x14ac:dyDescent="0.25">
      <c r="A4" t="s">
        <v>20</v>
      </c>
      <c r="B4" s="13" t="s">
        <v>1</v>
      </c>
      <c r="C4" t="s">
        <v>5</v>
      </c>
    </row>
    <row r="6" spans="1:3" x14ac:dyDescent="0.25">
      <c r="B6" s="13" t="s">
        <v>1</v>
      </c>
      <c r="C6" t="s">
        <v>17</v>
      </c>
    </row>
    <row r="7" spans="1:3" x14ac:dyDescent="0.25">
      <c r="B7" s="14" t="s">
        <v>6</v>
      </c>
      <c r="C7" s="15">
        <v>5691.8999999999987</v>
      </c>
    </row>
    <row r="8" spans="1:3" x14ac:dyDescent="0.25">
      <c r="B8" s="14" t="s">
        <v>16</v>
      </c>
      <c r="C8" s="15">
        <v>5691.8999999999987</v>
      </c>
    </row>
  </sheetData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1FAD4-3D5A-4CE7-BCB1-FD9CFB725B65}">
  <dimension ref="A2:D9"/>
  <sheetViews>
    <sheetView topLeftCell="A4" zoomScale="72" zoomScaleNormal="72" workbookViewId="0">
      <selection activeCell="A2" sqref="A2"/>
    </sheetView>
  </sheetViews>
  <sheetFormatPr defaultRowHeight="15" x14ac:dyDescent="0.25"/>
  <cols>
    <col min="2" max="2" width="62" bestFit="1" customWidth="1"/>
    <col min="3" max="3" width="41.85546875" bestFit="1" customWidth="1"/>
    <col min="4" max="5" width="12.42578125" bestFit="1" customWidth="1"/>
    <col min="6" max="6" width="11.28515625" bestFit="1" customWidth="1"/>
    <col min="7" max="7" width="36.7109375" bestFit="1" customWidth="1"/>
    <col min="8" max="8" width="29.140625" bestFit="1" customWidth="1"/>
    <col min="9" max="9" width="28.7109375" bestFit="1" customWidth="1"/>
    <col min="10" max="10" width="26.5703125" bestFit="1" customWidth="1"/>
    <col min="11" max="11" width="11.28515625" bestFit="1" customWidth="1"/>
    <col min="12" max="12" width="31.5703125" bestFit="1" customWidth="1"/>
    <col min="13" max="13" width="35.7109375" bestFit="1" customWidth="1"/>
    <col min="14" max="14" width="31.7109375" bestFit="1" customWidth="1"/>
    <col min="15" max="15" width="35.5703125" bestFit="1" customWidth="1"/>
    <col min="16" max="16" width="36.7109375" bestFit="1" customWidth="1"/>
    <col min="17" max="17" width="29.140625" bestFit="1" customWidth="1"/>
    <col min="18" max="18" width="28.7109375" bestFit="1" customWidth="1"/>
    <col min="19" max="19" width="26.28515625" bestFit="1" customWidth="1"/>
    <col min="20" max="20" width="12.42578125" bestFit="1" customWidth="1"/>
    <col min="21" max="21" width="11.28515625" bestFit="1" customWidth="1"/>
    <col min="22" max="28" width="5.140625" bestFit="1" customWidth="1"/>
    <col min="29" max="29" width="37" bestFit="1" customWidth="1"/>
    <col min="30" max="30" width="37.5703125" bestFit="1" customWidth="1"/>
    <col min="31" max="37" width="5.140625" bestFit="1" customWidth="1"/>
    <col min="38" max="38" width="40.7109375" bestFit="1" customWidth="1"/>
    <col min="39" max="39" width="38.7109375" bestFit="1" customWidth="1"/>
    <col min="40" max="46" width="5.140625" bestFit="1" customWidth="1"/>
    <col min="47" max="47" width="41.85546875" bestFit="1" customWidth="1"/>
    <col min="48" max="48" width="31.140625" bestFit="1" customWidth="1"/>
    <col min="49" max="55" width="5.140625" bestFit="1" customWidth="1"/>
    <col min="56" max="56" width="34.140625" bestFit="1" customWidth="1"/>
    <col min="57" max="57" width="30.85546875" bestFit="1" customWidth="1"/>
    <col min="58" max="64" width="5.140625" bestFit="1" customWidth="1"/>
    <col min="65" max="65" width="34" bestFit="1" customWidth="1"/>
    <col min="66" max="66" width="28.7109375" bestFit="1" customWidth="1"/>
    <col min="67" max="73" width="5.140625" bestFit="1" customWidth="1"/>
    <col min="74" max="74" width="31.7109375" bestFit="1" customWidth="1"/>
    <col min="75" max="75" width="11.5703125" bestFit="1" customWidth="1"/>
  </cols>
  <sheetData>
    <row r="2" spans="1:4" x14ac:dyDescent="0.25">
      <c r="B2" t="s">
        <v>21</v>
      </c>
    </row>
    <row r="3" spans="1:4" x14ac:dyDescent="0.25">
      <c r="A3" t="s">
        <v>20</v>
      </c>
    </row>
    <row r="4" spans="1:4" x14ac:dyDescent="0.25">
      <c r="A4" t="s">
        <v>20</v>
      </c>
      <c r="B4" s="13" t="s">
        <v>0</v>
      </c>
      <c r="C4" t="s">
        <v>6</v>
      </c>
    </row>
    <row r="6" spans="1:4" x14ac:dyDescent="0.25">
      <c r="B6" s="13" t="s">
        <v>17</v>
      </c>
      <c r="C6" s="13" t="s">
        <v>19</v>
      </c>
    </row>
    <row r="7" spans="1:4" x14ac:dyDescent="0.25">
      <c r="B7" s="13" t="s">
        <v>1</v>
      </c>
      <c r="C7" t="s">
        <v>5</v>
      </c>
      <c r="D7" t="s">
        <v>16</v>
      </c>
    </row>
    <row r="8" spans="1:4" x14ac:dyDescent="0.25">
      <c r="B8" s="14">
        <v>2018</v>
      </c>
      <c r="C8" s="15">
        <v>5691.8999999999987</v>
      </c>
      <c r="D8" s="15">
        <v>5691.8999999999987</v>
      </c>
    </row>
    <row r="9" spans="1:4" x14ac:dyDescent="0.25">
      <c r="B9" s="14" t="s">
        <v>16</v>
      </c>
      <c r="C9" s="15">
        <v>5691.8999999999987</v>
      </c>
      <c r="D9" s="15">
        <v>5691.8999999999987</v>
      </c>
    </row>
  </sheetData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535D38-C89A-46E8-ABF7-832BBCC4B5D5}">
  <dimension ref="A1:J15"/>
  <sheetViews>
    <sheetView zoomScale="91" zoomScaleNormal="91" workbookViewId="0">
      <selection activeCell="A2" sqref="A2"/>
    </sheetView>
  </sheetViews>
  <sheetFormatPr defaultRowHeight="15" x14ac:dyDescent="0.25"/>
  <cols>
    <col min="2" max="2" width="38.28515625" bestFit="1" customWidth="1"/>
    <col min="3" max="3" width="11.140625" bestFit="1" customWidth="1"/>
    <col min="4" max="4" width="35.85546875" bestFit="1" customWidth="1"/>
    <col min="5" max="5" width="33" bestFit="1" customWidth="1"/>
    <col min="6" max="6" width="36.85546875" bestFit="1" customWidth="1"/>
    <col min="7" max="7" width="38" bestFit="1" customWidth="1"/>
    <col min="8" max="8" width="30.140625" bestFit="1" customWidth="1"/>
    <col min="9" max="9" width="29.85546875" bestFit="1" customWidth="1"/>
    <col min="10" max="10" width="27.42578125" bestFit="1" customWidth="1"/>
    <col min="11" max="11" width="11.85546875" bestFit="1" customWidth="1"/>
    <col min="12" max="12" width="37.85546875" bestFit="1" customWidth="1"/>
    <col min="13" max="19" width="5.140625" bestFit="1" customWidth="1"/>
    <col min="20" max="20" width="41" bestFit="1" customWidth="1"/>
    <col min="21" max="21" width="33.85546875" bestFit="1" customWidth="1"/>
    <col min="22" max="28" width="5.140625" bestFit="1" customWidth="1"/>
    <col min="29" max="29" width="37" bestFit="1" customWidth="1"/>
    <col min="30" max="30" width="37.5703125" bestFit="1" customWidth="1"/>
    <col min="31" max="37" width="5.140625" bestFit="1" customWidth="1"/>
    <col min="38" max="38" width="40.7109375" bestFit="1" customWidth="1"/>
    <col min="39" max="39" width="38.7109375" bestFit="1" customWidth="1"/>
    <col min="40" max="46" width="5.140625" bestFit="1" customWidth="1"/>
    <col min="47" max="47" width="41.85546875" bestFit="1" customWidth="1"/>
    <col min="48" max="48" width="31.140625" bestFit="1" customWidth="1"/>
    <col min="49" max="55" width="5.140625" bestFit="1" customWidth="1"/>
    <col min="56" max="56" width="34.140625" bestFit="1" customWidth="1"/>
    <col min="57" max="57" width="30.85546875" bestFit="1" customWidth="1"/>
    <col min="58" max="64" width="5.140625" bestFit="1" customWidth="1"/>
    <col min="65" max="65" width="34" bestFit="1" customWidth="1"/>
    <col min="66" max="66" width="28.7109375" bestFit="1" customWidth="1"/>
    <col min="67" max="73" width="5.140625" bestFit="1" customWidth="1"/>
    <col min="74" max="74" width="31.7109375" bestFit="1" customWidth="1"/>
    <col min="75" max="75" width="11.5703125" bestFit="1" customWidth="1"/>
  </cols>
  <sheetData>
    <row r="1" spans="1:10" x14ac:dyDescent="0.25">
      <c r="C1" t="s">
        <v>22</v>
      </c>
    </row>
    <row r="3" spans="1:10" x14ac:dyDescent="0.25">
      <c r="A3" t="s">
        <v>20</v>
      </c>
    </row>
    <row r="4" spans="1:10" x14ac:dyDescent="0.25">
      <c r="A4" t="s">
        <v>20</v>
      </c>
      <c r="B4" s="13" t="s">
        <v>1</v>
      </c>
      <c r="C4" t="s">
        <v>5</v>
      </c>
    </row>
    <row r="6" spans="1:10" x14ac:dyDescent="0.25">
      <c r="B6" s="13" t="s">
        <v>0</v>
      </c>
      <c r="C6" s="13" t="s">
        <v>2</v>
      </c>
      <c r="D6" t="s">
        <v>18</v>
      </c>
      <c r="F6" t="s">
        <v>23</v>
      </c>
      <c r="G6" t="s">
        <v>24</v>
      </c>
      <c r="H6" t="s">
        <v>25</v>
      </c>
      <c r="I6" t="s">
        <v>26</v>
      </c>
      <c r="J6" t="s">
        <v>27</v>
      </c>
    </row>
    <row r="7" spans="1:10" x14ac:dyDescent="0.25">
      <c r="B7" t="s">
        <v>6</v>
      </c>
      <c r="C7">
        <v>2018</v>
      </c>
      <c r="D7" s="16">
        <v>5691.8999999999987</v>
      </c>
      <c r="F7" t="s">
        <v>4</v>
      </c>
      <c r="G7">
        <v>12</v>
      </c>
      <c r="H7">
        <v>48</v>
      </c>
      <c r="I7">
        <f>SUMIF(B:B,Таблица4[[#This Row],[Субъект]],D:D)</f>
        <v>0</v>
      </c>
      <c r="J7" t="str">
        <f>Таблица4[[#This Row],[Субъект]] &amp; CHAR(10) &amp; IF(Таблица4[[#This Row],[Приведённый контингент]]&gt;=1000000,TEXT(Таблица4[[#This Row],[Приведённый контингент]],"# ##0,00  \ М"),IF(Таблица4[[#This Row],[Приведённый контингент]]&gt;=1000,TEXT(Таблица4[[#This Row],[Приведённый контингент]],"0 \ К"),TEXT(Таблица4[[#This Row],[Приведённый контингент]],"0")))</f>
        <v xml:space="preserve">
Центральный федеральный округ
0</v>
      </c>
    </row>
    <row r="8" spans="1:10" x14ac:dyDescent="0.25">
      <c r="F8" t="s">
        <v>12</v>
      </c>
      <c r="G8">
        <v>76</v>
      </c>
      <c r="H8">
        <v>48</v>
      </c>
      <c r="I8">
        <f>SUMIF(B:B,Таблица4[[#This Row],[Субъект]],D:D)</f>
        <v>0</v>
      </c>
      <c r="J8" t="str">
        <f>Таблица4[[#This Row],[Субъект]] &amp; CHAR(10) &amp; IF(Таблица4[[#This Row],[Приведённый контингент]]&gt;=1000000,TEXT(Таблица4[[#This Row],[Приведённый контингент]],"# ##0,00  \ М"),IF(Таблица4[[#This Row],[Приведённый контингент]]&gt;=1000,TEXT(Таблица4[[#This Row],[Приведённый контингент]],"0 \ К"),TEXT(Таблица4[[#This Row],[Приведённый контингент]],"0")))</f>
        <v>Дальневосточный федеральный округ
0</v>
      </c>
    </row>
    <row r="9" spans="1:10" x14ac:dyDescent="0.25">
      <c r="F9" t="s">
        <v>7</v>
      </c>
      <c r="G9">
        <v>21</v>
      </c>
      <c r="H9">
        <v>35</v>
      </c>
      <c r="I9">
        <f>SUMIF(B:B,Таблица4[[#This Row],[Субъект]],D:D)</f>
        <v>0</v>
      </c>
      <c r="J9" t="str">
        <f>Таблица4[[#This Row],[Субъект]] &amp; CHAR(10) &amp; IF(Таблица4[[#This Row],[Приведённый контингент]]&gt;=1000000,TEXT(Таблица4[[#This Row],[Приведённый контингент]],"# ##0,00  \ М"),IF(Таблица4[[#This Row],[Приведённый контингент]]&gt;=1000,TEXT(Таблица4[[#This Row],[Приведённый контингент]],"0 \ К"),TEXT(Таблица4[[#This Row],[Приведённый контингент]],"0")))</f>
        <v>Приволжский федеральный округ
0</v>
      </c>
    </row>
    <row r="10" spans="1:10" x14ac:dyDescent="0.25">
      <c r="F10" t="s">
        <v>6</v>
      </c>
      <c r="G10">
        <v>24</v>
      </c>
      <c r="H10">
        <v>56</v>
      </c>
      <c r="I10">
        <f>SUMIF(B:B,Таблица4[[#This Row],[Субъект]],D:D)</f>
        <v>5691.8999999999987</v>
      </c>
      <c r="J10" t="str">
        <f>Таблица4[[#This Row],[Субъект]] &amp; CHAR(10) &amp; IF(Таблица4[[#This Row],[Приведённый контингент]]&gt;=1000000,TEXT(Таблица4[[#This Row],[Приведённый контингент]],"# ##0,00  \ М"),IF(Таблица4[[#This Row],[Приведённый контингент]]&gt;=1000,TEXT(Таблица4[[#This Row],[Приведённый контингент]],"0 \ К"),TEXT(Таблица4[[#This Row],[Приведённый контингент]],"0")))</f>
        <v>Северо-Западный федеральный округ
6 К</v>
      </c>
    </row>
    <row r="11" spans="1:10" x14ac:dyDescent="0.25">
      <c r="F11" t="s">
        <v>9</v>
      </c>
      <c r="G11">
        <v>7</v>
      </c>
      <c r="H11">
        <v>19</v>
      </c>
      <c r="I11">
        <f>SUMIF(B:B,Таблица4[[#This Row],[Субъект]],D:D)</f>
        <v>0</v>
      </c>
      <c r="J11" t="str">
        <f>Таблица4[[#This Row],[Субъект]] &amp; CHAR(10) &amp; IF(Таблица4[[#This Row],[Приведённый контингент]]&gt;=1000000,TEXT(Таблица4[[#This Row],[Приведённый контингент]],"# ##0,00  \ М"),IF(Таблица4[[#This Row],[Приведённый контингент]]&gt;=1000,TEXT(Таблица4[[#This Row],[Приведённый контингент]],"0 \ К"),TEXT(Таблица4[[#This Row],[Приведённый контингент]],"0")))</f>
        <v>Северо-Кавказский федеральный округ
0</v>
      </c>
    </row>
    <row r="12" spans="1:10" x14ac:dyDescent="0.25">
      <c r="F12" t="s">
        <v>11</v>
      </c>
      <c r="G12">
        <v>53</v>
      </c>
      <c r="H12">
        <v>32</v>
      </c>
      <c r="I12">
        <f>SUMIF(B:B,Таблица4[[#This Row],[Субъект]],D:D)</f>
        <v>0</v>
      </c>
      <c r="J12" t="str">
        <f>Таблица4[[#This Row],[Субъект]] &amp; CHAR(10) &amp; IF(Таблица4[[#This Row],[Приведённый контингент]]&gt;=1000000,TEXT(Таблица4[[#This Row],[Приведённый контингент]],"# ##0,00  \ М"),IF(Таблица4[[#This Row],[Приведённый контингент]]&gt;=1000,TEXT(Таблица4[[#This Row],[Приведённый контингент]],"0 \ К"),TEXT(Таблица4[[#This Row],[Приведённый контингент]],"0")))</f>
        <v>Сибирский федеральный округ
0</v>
      </c>
    </row>
    <row r="13" spans="1:10" x14ac:dyDescent="0.25">
      <c r="F13" t="s">
        <v>10</v>
      </c>
      <c r="G13">
        <v>38</v>
      </c>
      <c r="H13">
        <v>40</v>
      </c>
      <c r="I13">
        <f>SUMIF(B:B,Таблица4[[#This Row],[Субъект]],D:D)</f>
        <v>0</v>
      </c>
      <c r="J13" t="str">
        <f>Таблица4[[#This Row],[Субъект]] &amp; CHAR(10) &amp; IF(Таблица4[[#This Row],[Приведённый контингент]]&gt;=1000000,TEXT(Таблица4[[#This Row],[Приведённый контингент]],"# ##0,00  \ М"),IF(Таблица4[[#This Row],[Приведённый контингент]]&gt;=1000,TEXT(Таблица4[[#This Row],[Приведённый контингент]],"0 \ К"),TEXT(Таблица4[[#This Row],[Приведённый контингент]],"0")))</f>
        <v>Уральский федеральный округ
0</v>
      </c>
    </row>
    <row r="14" spans="1:10" x14ac:dyDescent="0.25">
      <c r="F14" t="s">
        <v>8</v>
      </c>
      <c r="G14">
        <v>9</v>
      </c>
      <c r="H14">
        <v>31</v>
      </c>
      <c r="I14">
        <f>SUMIF(B:B,Таблица4[[#This Row],[Субъект]],D:D)</f>
        <v>0</v>
      </c>
      <c r="J14" t="str">
        <f>Таблица4[[#This Row],[Субъект]] &amp; CHAR(10) &amp; IF(Таблица4[[#This Row],[Приведённый контингент]]&gt;=1000000,TEXT(Таблица4[[#This Row],[Приведённый контингент]],"# ##0,00  \ М"),IF(Таблица4[[#This Row],[Приведённый контингент]]&gt;=1000,TEXT(Таблица4[[#This Row],[Приведённый контингент]],"0 \ К"),TEXT(Таблица4[[#This Row],[Приведённый контингент]],"0")))</f>
        <v>Южный федеральный округ
0</v>
      </c>
    </row>
    <row r="15" spans="1:10" x14ac:dyDescent="0.25">
      <c r="G15">
        <v>1</v>
      </c>
      <c r="H15">
        <v>1</v>
      </c>
      <c r="I15">
        <f>SUMIF(B:B,Таблица4[[#This Row],[Субъект]],D:D)</f>
        <v>0</v>
      </c>
      <c r="J15" t="str">
        <f>Таблица4[[#This Row],[Субъект]] &amp; CHAR(10) &amp; IF(Таблица4[[#This Row],[Приведённый контингент]]&gt;=1000000,TEXT(Таблица4[[#This Row],[Приведённый контингент]],"# ##0,00  \ М"),IF(Таблица4[[#This Row],[Приведённый контингент]]&gt;=1000,TEXT(Таблица4[[#This Row],[Приведённый контингент]],"0 \ К"),TEXT(Таблица4[[#This Row],[Приведённый контингент]],"0")))</f>
        <v xml:space="preserve">
0</v>
      </c>
    </row>
  </sheetData>
  <pageMargins left="0.7" right="0.7" top="0.75" bottom="0.75" header="0.3" footer="0.3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��< ? x m l   v e r s i o n = " 1 . 0 "   e n c o d i n g = " u t f - 1 6 " ? > < V i s u a l i z a t i o n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/ 1 . 0 " > < T o u r s > < T o u r   N a m e = " 17>@  1 "   I d = " { D 2 F E C A 4 D - 9 D 3 E - 4 5 0 9 - B C 9 B - 3 6 6 6 7 0 A 8 0 3 3 D } "   T o u r I d = " a 1 f f f 4 e 3 - 1 5 9 5 - 4 3 e 7 - b 4 1 7 - 0 7 3 9 d e b a a e 2 b "   X m l V e r = " 6 "   M i n X m l V e r = " 3 " > < D e s c r i p t i o n > 2548B5  745AL  >?8A0=85  >17>@0< / D e s c r i p t i o n > < I m a g e > i V B O R w 0 K G g o A A A A N S U h E U g A A A N Q A A A B 1 C A Y A A A A 2 n s 9 T A A A A A X N S R 0 I A r s 4 c 6 Q A A A A R n Q U 1 B A A C x j w v 8 Y Q U A A A A J c E h Z c w A A A 2 A A A A N g A b T C 1 p 0 A A E 1 q S U R B V H h e 7 b 3 Z c 1 x X n u f 3 Q 2 L f 9 5 X Y C Z I i R V I k R V E i R U m k l p K q p r q 6 J 6 K n e u b V n n m Y s B / t s O f B D r 3 4 D 3 D Y D 3 a E 3 z w x n n D X t L u r V K 1 d o i i K + 7 5 v A E H s + 7 4 l E o t / n 5 N 5 g J s X 9 2 Y m g A R J s f R V Q E Q u y L z 3 n N + + n Z Q / n J 9 Y l r 8 w p O h P W q r I 4 p L I i Z Y 5 C f C E C 9 8 8 z I r 8 9 m z A N R R m L c n U f I q E F j 0 u y I W m 0 g X Z r j 8 v C s Z m A 3 K 5 M y P y 6 P m g O H t J R v U 6 S n K W Z G d F S P I y v E n 7 + 8 d Z c l L 3 3 c L u 9 Z 7 K k D w d T Z P 9 N f P m f u 7 1 p 5 v n Q X b 6 s s y G 4 u 9 L I P L v X x R Y n K b i B X l / x 1 p m C i 0 + e 2 Y C S 7 r 3 0 7 p h i T D T r v K Q N O r 1 v 0 j o G V c J 9 Z w B M w G Y w Y + Z w D v N c 9 I 9 t v Z 6 A / r n R x u D k q t / W 5 m / K M 0 q s I 4 2 z B s a S Y S Z w F 8 U Q 6 V E 1 q S 2 e F G 2 F S n n u D A w l S o / t D 5 7 Z g J c 2 / x C 9 K a l O n b H M v 6 H O + e k T q / f + d p G c a 1 7 V Q J b Q I x 3 + t Y + H w s w U 8 / E 8 2 c o C 4 R T + 8 j q 9 c w 7 h B S v I b R g t z N P M u W 7 x 5 n m + f T U Z b n d m 7 6 i l d J 0 f W G o 3 M w l O a m C N 1 H 8 R T H U c k R o T c y l K E G u l W A L a 3 n s m Y F r S 3 f Q J O Y L J q l F d v q S V B Y k 9 w I X l 6 I Z O I x l 6 V X m + E m J r X 8 y M S a 5 P 7 A + B n w W e D y 0 e k 0 3 e 9 K l S 5 n + T J s y 0 K M s 8 3 v 7 S J r M q d Z Z i q w B T M Z v 3 f o a F o q l F Y A Z m C g 8 f a j M t G U J u q T l y w T 8 p x P b o 6 X O 4 F R A b v Q 8 H x 8 g n n 1 e r D 4 B / l K a S t F Y p s x 6 c U s l c m n u k p T p z / B 0 q m T r v n e o K Y Q P 4 c T D g T T 1 S d a a m P d U k / W r V l 9 w M P 6 L h h x d 2 5 k E z T U L r A E 0 2 U b g q a F g J q 8 F f F l Q l r s q 6 V m 4 2 0 o Y z 5 q Z r P k J 4 t n n o z M B u d a V o U y f X L M K E 7 d H G e i u 3 n 8 g Z U k K V C u 6 m Q n U F E Z z D L R 2 s S N D u l W T p S s T v l E / L x n K 7 M 8 b X q u 4 X m Y C G 2 U m 4 G v y P R p M X M 3 9 n I C z S U D C Y m k 5 R f q e g / 3 v N C m c c D K a B U / t q g z J y H R y L f T a w k V l o m U Z 0 s + t z F 9 S p v K + K P w L C 4 I 2 m E 0 T c w F z X U V Z S y Y 6 m Z + 1 + p 5 k + H f r B d + / C T 5 I G n x v 3 W / D f 8 7 A 0 V x Q m 5 l o j s W Q m n o v E r z W n a f Q I j U e g Z S N 4 l x 7 p u y q C M m w a j 8 C H X 5 4 o r 6 G M 3 i x o A L I X i P / 4 G + 1 D q W p y b i 6 j q k + j L m V m J l P k d r I + j g F g M X + m p A c q g 1 r 3 4 w t l J 8 v f R 4 K K c o N p g W W 5 V h T t G m y p J b M d 4 + f T 1 R v I + B e P o h B / O v B w G S q V K i 2 P t 2 a K e 9 u D 0 a e j Y 2 u 8 T S 5 3 5 8 m 2 w o X p F A 1 G 0 z u B X x w / N T p o I e 6 3 W I U q K Y i 6 O R G p u 4 7 w s A Z 6 N k K / M U k d l 9 T C Z W u T J W h T i q O K l G d L v U f W o e f j W m L V G Q z F 9 e x 2 p h / / N 3 b T d 7 J 5 2 c J L v v b S H 5 u b 1 X I + J 1 v 1 k 3 J j b 5 c 4 3 O T u 5 n a B A P l Z i z p d 6 Q Y T b N V a C p Z M A l x 1 v L H t s w t C b z 9 x T B U q q 4 d V R H W R 8 F U e T C Q n p Q I F S Z G v I R s r P d w T f V q r t S r b 4 f / g c n k 5 U s 9 D 2 D e f a s + k x O s 5 Z H a c c l M T 5 W 0 t L B A e q x m H 3 5 M S f Z S l M k F g w x O p x q t 4 R e G r 9 P 7 b i k l t 7 Y s N 3 s y Z F I Z M 9 F E 6 n p w u G 5 e i v T 6 L P A F N x O A 8 M K L 5 U B s A S x h b i t a M L m H A f W Z i P y k K N E m K 9 w L o 7 S U L c i x x r W m E 8 Q H Y j E c 1 7 i j P B Q 2 l Z S o X h R m A n O O 6 + b 6 j j b O q 4 k 4 I 9 m Z 6 S v M B A q y l k y A w u 2 / 5 K j m a l C G s c y E d n A H L Y K 6 H z Y g s q 9 m 3 k S Y S V 6 f a A m u M A D r s h m g Q d G q T q 2 0 2 c / 0 w k v P U E j Y I y q Z d p a H 1 X 1 F 3 p L J t 9 z u T W 6 Y v F Y Z N l s 3 j Y i X E 4 n w L N e T b E m Z L I y o d i l U z d O g B H 6 8 i b K c J W W I g H S 0 t 0 X e E U a u m t E w n B 8 s Y 3 C f m L 5 O o T F O x D D y m H / K c x d N e R U E T y C h X k 0 1 g k l e w Y Z E M a 2 a k k Q u p h 6 J W 3 6 c F R T J w k v P U A a u d V u P H 5 M I k L i n H m f J K T U h I A 4 n C E 3 7 Y Y c y O W C z S S y / i C A A 8 U Z 9 0 G h Q J x M U F B Z F f g s j N z P 2 o m J u n d w R N J H F m o J F F W y r 5 V M E R 2 z F g h t o t O W I V I p n V r 8 I e O l 9 q P e 2 B 6 P M q B v d G a a I M h n m H s G N W T U h 3 n f 4 Z k Q O H w + n S 8 f o q r + A l L 3 a t V Y j 1 i i z 2 a J S q p + f R / 5 m o x j o 7 5 O K y q r I o 4 0 D C 8 L J q G 7 8 o I I q p G s a T n l E n t w g q D j Z X R m S s 0 / C 9 X s W a D 4 q U G x x 7 W b w M 9 r C j Y F C z 5 B D + l G + k y z f C V + s U k 1 I J 0 G Q 4 9 q p 0 t w J Q t R O c 4 V S H + C s 0 J 6 a / 3 l t B c w 0 O z s T e b R x + D E T y X b M s q z 0 8 F p t V u r z N R Q f Z 6 l Z 2 q g m J L k 3 f h B k 7 M d Y x L I g v A 5 i 8 H h M v P Q M l Z G 2 F J V 7 o o w n m a h R k y g e C I T Y Z G i Z m j q v q e N d l L V o N t Y C D U Z y l N q 4 r c a j o f S k F L S m p 2 9 d U W x A r Q p M w + B C w G i n Z b u A G 8 B b D U G T v 6 M 1 A x O S A J I F V s G I 0 g S 9 U G g v O C l P / c Q c / Q H k 0 9 a D l 5 q h W K z t p d E + D K H p Z I J m t n j Y V R F 2 q s G Q M g w h + 8 P 1 I S k N 9 B s p i f b C U b + m 5 u j E 7 E Z l Y + I g H 4 P T v 1 m k p a X L 0 O B A 5 F F y Q f B o T 1 V I i r I X j U W x v B y 9 L r H M R D c u d W Z G m e B O U H a F S U 4 w q W 0 4 z R Q q v 9 U 4 b 6 K Z B 7 b N r 7 s D 4 a V l K K J K 7 2 2 f i 4 o 8 k d t Y T y l + M s B m U T 8 I D u r v P L 7 b n 2 7 6 h 4 p L S o 3 k P V w 1 o k x l 3 q I b n 7 a l y U 2 Q z N B 8 R s b W F h V T M s S 1 u v W T N c 0 S A c X Q 9 c X e n I G 5 R 2 h / R s 1 B B B v 7 4 8 R 7 z Y l V k V i 8 t A x F 3 s F d X Y D 0 2 e F Q 9 5 s B A Q m / M P G l j j C R v a 6 b g w a j o B R k K i / z G K 2 E O Q N S l F o C e q E w P 4 l N i l V J h P 5 c k J W d H f l t 6 / B G 3 W o + y m J O G W B v d W J a N l 5 f F 9 2 7 N B f u 0 8 9 z 0 g z M 9 t P T 6 A B G P L y 0 D E X E B j + B G Q 3 O B a 1 S Q k 7 G T W c o M 3 k l c g l U m L y K / k 5 U C V j t c 8 O j Q x Z k Z + e Y f 0 + 2 B A 3 x k A j 9 u S A 1 d e s 1 P v V 5 T t M L j U W Y v i q i + S 3 Q L g g r w v B 0 Z J c r Q 1 A d Q 6 I 4 V l k U R b U n t o d b 3 9 2 g X R 4 N l i h e W o b C b K L d 4 f F g u h J 5 O D x r k f j y r A X 1 g G i Z Q 7 U h z z A 3 m s v C + Z 2 Y E 5 i c R K 4 u q A a D 4 e f n 1 2 d O v I g I B A K y u L j 1 A o D 8 l Q X r W l M Q / k 4 b r S O o Y P 3 Z / a p p Z p S B 8 I + o V K k v W p C 8 O H k y P / D 3 C E 6 + g + I A Z 7 T W g q C J x a Y Y q p y q g w g B o S r t R a + H o 7 c S a A v C 2 G 3 D 6 d L u 8 J 3 W M y P A D U L w J D n 9 e o c A w 1 9 4 9 Z z D X C A f x q b w 2 r a C J W N i Z G R k y t L S k k x M j E X e 9 f P D 0 h J a w l / 6 J w v F O W o O O 6 p Q 3 C 0 Y 5 P S c Q F s R 2 U u W r w g I a C 1 G g i P Q u 7 U 8 + J 1 q E n 7 W z V D 2 D x q L Q y b D j 9 T l g 9 P 1 h Y P b w g 7 d V j v V 6 8 H A Z E B K V X I R 2 b J g A Y 7 U r + 1 M T R R O L e Q F a 4 d 7 r Q O v U a Z k Q 7 d I + I K C I h O c + D k B Q T A f D B q T L z X V R d 1 b B P a s W d c N j V A d Z 7 5 G M h n J C e g o S / c f L Y j f i 5 B 8 V / + l m o S f m J U S b D 7 7 z B v Q O q h U W h 7 q l C C w Y d N U S t M j Q / f m O 8 1 B E 9 6 k V o v 6 L 9 H X q O Z + E c B 9 c F 0 E A q w k I w B A W 7 m t 5 7 L v i Q f 7 P s y A W J o Y 0 w 4 g Z J j b E A s w E 8 G J n w u W T S 0 Q B c b P 5 5 p J 0 O L D v o i I q a E g H H v Z S N t + l f a o 0 s a S R V O j d q c / w 9 R o I X G x L T H / c O w o x 6 9 T R + 9 Q R G M 9 b 1 h G I V T N M E Z + L q g 5 Z p m J A S i J M B O w 7 0 N K J Q K n f e 2 H q c l J m Z u d j T x 6 8 T E 9 N f V c N e q L y k z A d 7 t h E A Q Q j l h e Z n j q T r X a / s x t w 8 S j c j c 7 L S x 5 e c / M z K w M D o 8 a r U Q R I 4 n K q 9 3 h 8 D F S / U U G 2 p Y k 4 n o Q S z j b M i L e U + g K 9 7 o x O T E u + Q U F z y T 8 n A w E g 7 O S l 1 9 g T N V f s B a e q 5 K v D F R b S J n + s j w c T F N T L 2 w m 7 S g L R d o T l o 2 E p q V 8 U q X V m T N n 5 f b t 2 3 L 5 0 i V p K J i U O + p w M + 4 2 7 L C G A f 3 h Z 7 1 o 4 B 4 J q W I O 2 p k E 8 W D C 4 T G E J K U r g D a E W J i e n l J m K o w 8 S g x e R b b P E h k Z P 5 + R A c 8 D a 0 g c w k e j F C s T H V b z 7 g A N X + W L U q R E h M T F H 7 A a Z 3 F x U b 7 + + l s 5 e v R N O X L k D T l 5 4 l 2 5 c O G S F E q 3 L I y 3 S 9 b Y V V k I B U 0 J R 1 N p y F Q N b x X o F t 2 I S Z + p 2 p a S k 8 t K q D A 8 8 x V o M 7 D V D c C t Y R v U x E 0 E f t l 5 C 5 z 6 9 e J 5 R V D n 5 s I m 6 d B A v / n 3 F 3 g j i q G o x I Y o m 9 R H I t 9 C Y S D b B + M w y d S N Y F A Z p b F h J c q T l Z U l x 9 5 + W 3 o 7 W 2 W h / 6 q U 5 K X I R 6 8 s m H B n + 8 j W B i h o 0 t s I 7 N y 2 y b m A 9 K m P S C E t L e h k z Y n g f L B j T r I i p q 3 F 9 Z 4 M 0 x Y e b 5 4 3 2 j 0 W K D 0 K h Z z 5 l f j 3 Q G L a Y j I Y M K V U W 9 E u b o F J C r K y w i Z p e R J a N l 5 m G I a y B a P v N I V L P K b m x e R t J m e X J H 1 h R M 6 e P S 8 j I y P m P U 4 g t a q q K i O P w p 2 X 3 5 + 5 L p P j E / L h h + / L 3 r 1 7 D b P h m B + u C 5 o 8 F a F P / L N 4 o e d E Q V 0 a n 8 e A R o j f z 2 H 1 S s h Z 8 B o + H 4 T p b m J D w G D a F g T W 5 o q K c m L f g 2 V W c L 4 9 0 z O M T s U 2 j D Q 9 N S k z a g I S j o 4 F 2 s w t M M 2 p q i A Y 5 G x R S S a y c 3 I j v / 2 C R E A Z m X S P h S U p 0 0 A J 8 z a o h k J C 3 7 x 4 S v 7 f v / 8 H Z Y w 9 c k 6 Z y i 1 B g 2 q y 2 L k C S O P H v f M y O t A m r x 8 + Z L S V E 1 Q V H K k P G m 1 F k v P 1 O m Y T B A 3 B M r F 0 o 6 C K 2 2 b I g X v g v g 0 K + H V 7 8 q y t B M e c Q k t 5 4 U h L + A g U Z 4 v 7 1 S 5 v r W s 7 g h f 0 O 2 2 7 N S V Q z M I 7 0 7 b W B y H 8 n J u X b 3 4 2 W r 2 N R f E L n j 8 C S G f 8 J Y C k m y H S H W G c + v o 6 + V d / + y / l / P m L c u D g A b l / / 4 E 8 e d I u X 3 z + l f T 2 9 s r o 6 L i U l p W Z 9 0 K G 2 e o v 5 + Z k S 2 l p q X m O 0 c G E m S F y i N X p i 1 B Y i n m F V s H c s h U X b l D 6 Q e A g F q j V o / L A 5 n 4 s + D 4 Y i R y Z F / C Z 3 t b X 6 L g F D P D w y x k h T B Y X S N 7 N y x s q D A C R T i b n u M E 1 O 0 3 k w / o 3 m I / v t Q R l T o 0 B q s 3 9 Q O O e 0 w y M B Q I / F N 4 + H U 3 d k p F Y w D m I 5 R f E R 4 D S d s K 8 O O H q Q c n 1 y + f k / / v H P 8 v D h 4 / l x o 2 b k p + f L + + 8 8 7 Z h p o q K C i k p K Z a P P / l I J i e n p L m 5 U Y k 2 v J E t 5 Q u y L W 9 a D h 0 6 Z C Q u Y D g u z V u Y Y b G 2 2 7 S Q u 8 J m d l o Q 0 p 5 T I i j r g J D 5 I Y x v y z 4 s + j w q i r m M f V W h q A Z D 8 m Z v N Q Z N c 9 9 B N U P p 4 L T m E h r I z x T l n m a m p s z v a D 1 m L Y D 9 2 7 y J H w 0 M 8 l W j W T M N 8 5 Q g D x 2 8 s Z B I 4 x 6 D / r l e 1 o E B K g i o 2 G L n F z w L B L r H 0 4 x C a i l d k P y 0 W R m d n J O / + e v f y N N g v d T v + 8 B I q L y 8 P H n 3 3 e M y P T 0 t C w s L h r h 2 7 t y x Y t b h f w B q 0 4 a H h 0 0 Q g 6 R p m t J p I m N v I X y a u p w R L P c g l f E 5 5 r s F D D G / 1 T C / 8 p 1 e g N D Q C J i v E D S N e / t q Q s a U x U d k f g C l P w W R 2 k M Y 7 l B d f K 2 Q 7 x h M s r s y 7 L u U R b S 7 G 9 a M x O x z Y n Q 2 9 m k V r G 8 s d K o 2 Q h M T Q a S 7 9 8 L T D G k b C m u R 6 G / 6 B c 8 D x u R D c l 6 / 8 0 g 6 7 / 6 o R K 1 P B g L y 0 b 4 M O b J r N U e C 1 K y q q p I z Z 8 6 t 2 X T 8 I 0 6 v W E j J k d r a b f L D D 6 f V B K S 3 Z 2 m l o B E G o V P V D 5 h n l P O Y N m Q f O E 1 G i k y 9 g O 9 n q 8 B t D w 3 V H Z V 5 i y a P 5 o e S b G / G w N R b W A j / 3 Z I K C q c f + X a T f 9 j b t h s Q 6 H D 8 i a k q o d H Q C 6 x r v M p t 1 h C B g i / H P b 2 p v 1 P f 9 g t e D A S Y p / Z G 7 Y w 6 E E N y 8 u Q J 8 + O H j I x 0 s + F e W f J 9 1 W F t U F x c L A 0 N D T I 6 M h h V d n N H G a 5 c C c A 2 3 / l h W y E D D r 2 r h C 1 D Y a I y k 9 s J A h 4 w m T N / t F l Q s 9 b f 2 2 1 a v U F 6 R o b 6 U Y k R r 9 + o M m o h q X X 0 1 L D K e W h 5 P + A n M X g S k / c X v J g I s P G f f / G 1 7 N m 9 2 z w R q + A R 6 Q w z z c + v l b B O 7 V F e X q 7 m 4 e p E n O v d 6 R L S v x 2 Z S T V 1 g N Y c 8 g O M y H G M b l D Y C p 2 e b 1 8 t a g V E C 2 l C c 1 5 D M r C o a q a q p j b y S C Q U m p d A A p X V D I I h o g c w U Z 1 L y i w + 5 i Q w u v h R x F S z S F M r Y G x 0 O P J o L f C T d n p o I 0 z h X / B i I A C R 7 n 5 l R 0 K O M M x W U l I S Z f a 4 w W u n T v 1 g T D 8 L 5 g K 8 X h s y w w 3 R U p i Y 8 e D M t 1 j g 6 7 h 5 h u e c Q Y d k A T M v 1 R X h G h o Y S K i G 7 Y q j P M h G B J 2 g j 4 z B L V 7 t + I F A b I Z 1 J n b Z B g 4 7 o D N 1 q / B z K t p 9 E R C o U g J v b + 9 Q Z k l M y r W 0 N K u G 8 v d F + v r 6 5 f j x Y 1 H h V i b W 9 M W p K n D D t o 8 7 c T p y o L S T S P 3 o m 2 7 Y k D L F 7 M z 0 y v y 4 0 Z F h G e j r l f G x U f N 4 f H x M + n q 6 Z W R 4 0 D y e m p o 0 i d X B / n 5 j 5 j m 1 N d q p e t u q t v I C B L 7 Z w 5 s L i 4 p X y n z 8 w E B 9 W k / Q c H b G 3 1 a g t 7 v r Z 1 O 0 + 6 I g 5 c 6 t 6 8 s 5 O d n G 9 0 k E E x O T M j o 6 Y v w k L 4 y P T 8 i Y E m x l Z Y V h q s 7 x b N O K H F Q T j b x N o 5 p y R B T j g R M Y a L F w A p P H L 6 f k B A S Z q b 5 I S g L a J B G E K 8 K 9 i 1 h 7 J 1 N N M b A b z A B n F N V G Q F F x P E 3 1 r I C A + a W y P H E E y C 8 l y k y g u 7 v H + E h + K C w s k O v X b x n n G i l f J H 0 m G b q 7 f M a c K 9 Q + l C r f P c y M K s t x g 9 c u q J + E y M 9 L X 5 I c p o f q 7 4 G l + A Q 6 O N B n 6 s 6 S x U z 4 i 7 E q w h k U Y q r L U U + R H 3 J U G 2 U m Q N r h R Y G z Y + A X x E f K u Z 9 O L + / e / U r k Y X y 0 t r Y Z p i m L V E h 4 o a + v T 3 2 y T L k 7 V i X H m o I r Y W x w 6 l F m V B 6 G A M Q h N e E I K k C P H H n / o D 9 s L v L a i R 1 h j T Q 2 m 2 L y R 2 O j Q 2 u + G w L k h y Q z j n 2 y M D w 0 t F I J k i i I 3 n k N b / m 5 g k h n o u 7 A X y I e P 7 g n B U V F U l F Z r b Q 5 I i l j I w N K x v F B Y h V f a H Z u Q R 7 e O i f v v f t 2 5 J W 1 m J u b k 7 a 2 N s k o 3 2 8 Y h X 4 q 5 0 j b b x 7 4 h 4 Y t j j S E m c w J c j o k U w l 8 w E C T 6 g N l Z e c Y O x 8 f J 1 b I e b 0 I f 8 f C S s j 8 W Y L v J i i S n h 4 7 x f A s 0 N f b L V X V q w G m X 7 C K k F o v p F J W o P u W s O i 5 1 5 c u l z v S 5 c 5 A t s y W v i N X O / 0 J r b O z S 7 8 s Z M q R l v R L L n W u j z B O 7 A y H w d 2 w 9 X 4 E C / D P i k v L J D s n x z z e S G + R H + Z m Z / R n + r k w E + B + Y C Y a E J 8 3 i o v D d Z m / I B o k 4 a O Y C e i + x W U o 6 t z I + z g H B U J o 1 O j 5 q b b h k W F 5 J W J G V h W E n X N b 7 W 3 L Z P x Q n r 9 k S p b W C 2 4 u V j h / P c h U H 4 z g y y 9 Q f 3 Z m 8 y d s v I y Y n / e u 1 I m v o Z R G / a Z u + i V o S Y i 6 k 7 + 2 H 4 n T 6 J S R V 7 C 7 K v r x 4 G T A n L m 0 X m R m Z m 3 a m S f E P j 4 6 a j R E Z V W 1 M S O f J y b U p H 3 e c B c t / w I x a Z a c n L z I o 2 j E Z S h C 3 l 4 4 1 h y U V J / F Z l b b 2 F i 4 0 9 M N A g 1 W k c B I l B p 9 o C a e s 2 2 i f X h j I W P M w K D 6 b x v B Q F + f a a Y r d E Q 8 l x M d h b R F w H d B S C T j H K a N Y H R k S I p K f j H 5 1 s J f 4 M d l K K + B g l S F 5 6 h 7 Y S P T 1 1 y N d v v 3 7 1 U i 8 E 5 O T q u 2 q 1 S z D s B Y 5 5 + o q a a / H 9 g W k g 9 3 B c 0 c a i q 5 1 w u 0 C e O 4 N l p y 7 Q 4 P m / x L K m O G w 8 / b s c l T k x P S 3 f n U / A 6 2 M q y M p q T j + X k F J 6 b U 7 B 0 e G k y a K f 1 z A 3 t N 7 S b / W u A 7 O S 0 q N + I y l N u s 4 x E t 4 U 6 g X e 7 3 p 6 / o K 9 o 6 J p W 4 v Z j K j O y q D p l B K I B O 1 m 8 f Z K 5 c Z L z B J o B O Y Z r w u F E Y q b 3 1 k S G 6 v P x 8 Y / p t B J m u i g C S m f i K B C i A j S A y Q i s t L U z g J L B t a c 5 W E p 2 z 6 u R Z o q 6 x S U r L y o 1 w G R z o N 5 U m L z u 4 T 7 C 0 v C Q 5 u X m m / I x O 6 q 6 O d v O 8 C Y a V + K d S Y j L U r B L 7 q U e r 0 p H 8 y r s 7 1 v o V M I E 5 1 D j y G O L q 6 e l V I l 8 b J Y O B w l 2 4 t G D M x p 2 q 6 o U 0 l d o w E 8 Q N I z V u 3 x F 5 Z R P w Y Q g W 0 4 3 K 6 m r z b 1 F R s V l 0 g D b Z K n R 3 d k R + e / Y w L S X 6 k 6 l C 0 n 1 Q 9 c s G h H N Z e Y X 5 n T i A r R B h b 2 v r G 8 3 v 8 e D L U L g P Z 6 l W c O B E S 9 B 3 d o F N Z t L u T k C i o K B g z c z r o a m A O T u 1 e z z 8 5 t m Z G T l Y G z b 1 1 g O k B h O D r N R I B v i 8 z Q K T c 7 O B E T c m J s Z l W 1 1 9 5 N G z B / e T k Z m p + 1 l o f L m R 0 U m T m N 8 6 f f z 8 Q A L b C s Z E i s W 9 4 M l Q z C q n P M g K b Y Z a l q B J E h D C q a n L 8 m C k Q F 7 d + 6 q c + u F H I + E s b v e m m d b z s Z m A C b t T v b 0 Z b N S 8 2 y p g c h K Z M / 7 c 1 E R S z M B 8 1 c L x J i F t K R z 3 k K f a O i 0 7 X 4 V t i v G b n 4 6 k x S w h + z k B X z g Z p v U a h r r 4 N E N / o r m z p j B 8 H p J 7 6 V q H 0 l Y k 1 e O h s D b C n K P n h z a P 1 w 8 d M B U T F u + 2 z J s o H x N a m V T E f 5 t B e W W V z E x P R x 5 t H M n 4 D A s 0 n f H n 8 g q M t E P D U N F O P g f N b b t / n Z i e n t T 3 d E U e R Y P P Y M T Y 8 4 I 7 e V m g M m w 5 N C P T o Y A M 0 I L f n i m d Y y 9 G I e 9 m s J S k i G 4 U Q 6 G Z J u a i 2 Q Z T z q v Z D z A Y k + N i A E M f 7 T V x / i m f g g 3 q v E 4 a A M d n A y u n c t T W N R g N t l F J T n t B T m 6 u j I + p V l B i Z e b F R s B n b F V Q A V O p q m a b 5 O T k C O f R T k 9 N r 3 w X / 8 J g u b n 5 p p G R + x k f D 7 e W W M C I 6 x 3 X n E w M 9 v d G f l t F h l o G x x t J d Y R 9 Z / f Z T D 9 H J M s H j m I o S o v c i E V n T N u x I X C O Y I R h e D v z / S i q P P P j G W l s W L X / + S x M B M a W E d n D T k X N b r T E p r K 6 x v w L Y S J J s z f R u z P Q 3 x f 5 b W t R W B R 2 7 D H j 2 E R n e R P 9 V o W F x U Y 4 2 M R 4 + O i Y 5 4 c i j 9 K j Y H D O T K 2 l Y B l m s h O q X n T Q 1 k P P m x c G P A T H R h D F U F 5 a L 5 Y m d C Z g G f U F k z x U 7 Y N Z d + r i I 3 n z r T e j B l 4 i B N C C D B p p L F 2 V a h v 1 h d C A F O I W R Z K x m + n b Y R 7 e s w K M F O t a E Q 5 o M 8 L U u Z E o 4 v O C l 6 D h + h k I 2 l i 8 k P S x A 1 u J s C m e b 3 x c h D D p F 4 D Q K i w q M b 9 v F i u 7 S p D A D 1 5 j r 9 A 2 l A j Z Y S O N q q 2 o K M c E n B r v l / q K L N N 9 6 k Z K y r K J B D 5 x M G O a s x R 9 n b A M a 2 d w b x S E h p F g W 2 X 6 b Q Q w 0 + J z D E i g i e o a 1 o a L M d M 5 w i h j I 0 W X z x E 2 6 g x j s d + k X y b U x B 4 Z H j Y m O d g s H a 1 w 0 Y S q b z 8 8 G V k b / Q g t p x j / i h + i P a d b M w z j v V o 6 L J m T 9 6 V j Y a e J F L p H h 7 E R + Z F 5 e J 1 D c 8 a 0 G R 2 N 9 h s 2 A v y M R J m B 9 z 1 9 0 m Y I A 6 L h X 0 L x p j F R p S + + z I s A w t W p q s m e R + k R J m m 6 T 7 W 9 H f j 5 c 5 m + R O j f H S m l b 4 4 9 L 1 A T m + S 1 B b n N j Q L y W 2 G o W L N d y z z m O 2 Q E l l c G U z a U L J h I I N G f 7 7 / / T h p a 9 k j 6 w p B + 4 q L c 6 U 1 T h g w z V e f T d l O 2 8 2 b j v F S G b s p C I M + Y N i U l p W t u 2 A 2 Y w D J M f 1 + P + d c + 5 t / R Y f 0 + b E o X F h x j j f k O T B j e 1 9 D U b P w 3 z E 3 + d f 4 t v s x m g i W b h X M t K N j N z g 5 L z 2 c J 2 m H 8 J j w R X b U V B S 8 6 m B u C Z k r U H f C i o U Q x N K 3 f E / l d t v m c e R S e f e 5 N 7 B w L a t F c N C X B 9 q / k t 7 / 5 R G o r C 6 W 0 t F i Z N C B p y z P y Z H A 1 Q b m t r s E Q T F N T Y 9 R B 0 g x O s Y T E e w G P k c 4 c Q Y m U s Z K m s q r G E D v v I 0 o 2 P D h g e q O c w H x j 0 5 F E o 6 r S A c T p 5 y u 5 m Q c m i z c s Z S M g E j n Q 2 2 N C 6 f a s J e o E 7 b 1 T y s S 1 U E M 3 o I L j e Z x + Q Z g + 3 n A W 6 7 e + 6 G C W 5 H o w O b 4 x k 4 9 5 K T d 7 0 q M 7 d u 8 P p E n X 6 F q p h O N J / Z 7 7 X F l o k J n i Q 5 M p 8 s 3 n / y B 7 j v 5 O P n 4 1 / B r 9 T z 8 8 X s 1 h O K s h Y J J k S F 2 Y E D 8 t p N o k X R n A D e r 9 E s l 4 4 6 R i V 7 v B M J r i 4 u Q 4 q x Z E N P 0 C D T A V E n I z U j I Z Q D v H S n L C 8 L G u k Y r / 3 p 4 u a W x u i T z z / I D l 4 h a 2 f u h X Q W c j x + s B X P F t 5 K C K K D 3 4 S s W C O X Q a k G O y I N J 3 r T v c V D i u v l b v O O V D q f K D + k 2 Y d E R 8 G v a d l N z s D P N 8 a + f w S v 8 T 1 e O Z L k Z U k o n 8 x s k Z 4 a q M 9 a J P b 5 7 2 d z D u U b R J U S s 5 F O x 9 K / 3 9 4 F J O K y g s L F q j u T a L W I S K W f K 8 m Q l w j V g D C B o v x D r F k L + j S t 8 y k x 3 R 9 r w Q S E 2 8 + o F 6 R V I W 6 w H U Y Z k J r G g o G x 5 n P w l / e 4 H X Y t E X r z e X 6 o J O d 0 h l Z Z k s B z L N 6 R Z b R S M w C k T o l J g E O X i c q Q 6 9 B c M z i n w 0 D Z + x r D / u o Z Y W E I i 7 J t E J N E 6 O m m W T E 5 Q c h d T B D R d X J g v m + v R + M G 0 J l j w r q d + l / m 5 5 V X X U O l p g F u U X e i e b O 5 6 0 S b 3 6 p x b s B 3 7 y 8 w D l X 3 Q J r H f W C D k p h q 5 Y Q P N + N P w D R w o 5 5 L V h q A d q 6 s E n C H I i N + S S Y o F E X l n e k k n m D k 8 H z I k Q 0 1 P j 8 k 7 z n B R F E p c W X u b B m u E W M e D 1 9 w B C 7 + p 8 K g 2 N 4 c 0 j 2 F F a X h m V 9 w L x G I J c h B f R W P D 9 + D h e u T K v v 2 W w C 2 U s X q b m 5 M S E c O L 7 Z j C s E r + 0 1 H + M W 7 I A 8 3 o N 9 g w n m q P N U r v G j J F 2 J 4 I p g O a a i R h u x J x a L / B 7 Y S C u D 2 E U a + 9 h F I w l 5 5 x 5 R n x P j c B Q V T I 6 G 5 A r r n k o + 2 o 4 e G L 1 D z i j i 8 9 Z U U h W Q 9 G Z a 5 k j F o 4 1 z k t O J O z t x K l T p + X w 4 U P m 6 B s L q q 8 p 6 8 E m h 8 A I I s z p A k O c R S W r G o M D 0 7 y G / P N 3 b E h 6 e p p R 3 e Q I O D Y T U 6 + 8 o t I s G A t n N 5 f 3 M r T F C R g C s y 8 3 f 2 0 b h o V t B Y k F N I S z q o E o G A E P r + j R h D I O 1 f Z O 9 H Z 3 K 4 F u f n o Q x E s h p 5 f P t x F w j C s n e b D W f L Y V E L E E E f t g C Z Y f 9 i S v o N C U W T 1 r 9 H Z 3 K i 2 V m e v G z C e I Y + k h F q h D J R 1 E f I B T W m h V Y n 4 K f 8 o h d n 4 w Z 3 x t 4 / Q T h g 9 l S n X B g q l p Z J 4 9 W G G o R 4 P h g I T f q R H b C p f 0 D 1 P k z Y b Q m u D E H 6 / M S n 3 u s F Q X p Z q e G U q A W G i / U O X g w I A J Z 0 N g g 8 N j M r p Y J n U F s + o L D U h K Q J m r q s o 0 K H L Y W y y E C 0 3 D E 5 B i o a + v R 6 q q / K U j S T 4 / k 8 8 L f l r T C S K M S M u K i i r V x j B i 7 O q I 9 Y A T Q S o 3 M d p r b i F F g q E U c 9 w Q 1 S 4 Q 1 e T M v L y 6 L V W C c z N G Y M X a P + B c g 3 h W g E W 8 Y M d 6 w f d y j Y k w k B P 0 5 H H m c S L g o 4 0 m i 4 A q I P K t x B j c Z 3 8 B s 2 J X O i n F 9 2 c m s L 0 8 X G a y s J y y 5 o M K s l K k d y b f D D b J U k k x M j R k b p Q I o N d H M j y y v L J S O j q e S F l p k W G k c 0 / z p K R y m 2 E m p H 8 w T s i a s 2 j R G H 4 b B E E Q 4 e l T z Y B W j A W c 6 E R g J b L f B j r r w d C g d f W N x t H l W p P F T H x / R Q z h k A i m l a A Y K P p Y h W h h 9 r J s K 5 h T Z g q Y O k u Y y R J q L D j X I B 4 z I f j 4 z N k k V v U D o s X r Z S a s s B v d i W t 3 J z M B W z X k x U z A r F q N x 9 w I N 0 4 / z j D n E 5 1 / k i 4 X W o N y 9 e o 1 G Y / E 7 F + v X 5 C U Y P i U e E Y g B y P z F 4 K q Q I a n V x e b f J I l S B i h v r 7 J B A Q O b M / X D d Q r j 1 w 8 / p V X 2 R I Y U S Z h c 1 D x f J Y f G M l M u L R K t a B X g a d F + H o S J 3 a / D S S / V K K + j c 1 d k c s Z H h w 0 f s V m / S Y n I P S R o U G 9 7 v h 7 5 o f S n C X Z V R 4 0 q Y 2 5 6 X E j m L g v G + F N R N u s C / q x f P 5 m 2 3 W c 6 O 7 q M H V 5 6 w W n W T I w d a t g K G l R t Y 5 F S a 6 L J V 1 A 1 W c H O 4 T x z Y M D g z K k 2 o j w a k F g N S G G p s K k 4 w h O z v C 1 I F n o V t H 8 y g a e 2 D E v G R F l E 8 4 L p c v M z F o t h U n J + y k 1 4 r P 8 W j a c w / Z t E p L p t 2 7 4 M Y g b J G L x t f z e P z E 2 a o Q E 5 U u A 1 v n S 8 n L D z N n Z u T G Z f 7 0 o L a + I u r 9 E g e Z n / w h l p 6 q 5 U Z 8 7 I l m B s P D r 3 q K e J v w t 6 2 t u d C K V F 7 b V r r + L G b d m q 2 E Y y m n x 7 K 9 Z G 4 d / r 2 V + Z a g K B L V 9 x 0 7 j J z U 1 N y l D D a s T r k 5 p 9 u q G G H P B R X i Y P V 6 S D + 3 g P v U c J q G K n F N B A D P G i Z B B D N b E g 0 A X F + k l C l c S 8 L o F k T a v + Q f U c j p V u N W W i a C 8 s i r m T I X i 0 h K j g f 2 A x k w m N s K g a H f u F 0 3 K v 3 Q Y W 7 N g W J 3 q 9 U 7 4 T Q Q I P n u t z l D 0 Z r H e g T H n n m T I 0 9 G t Z S g O 1 z O s 1 D O u W s M 8 h W k X 7 a x x h A x J W p h u X 8 2 C e Z w f K Y q E Q V 5 5 Z Z e a b r X q P 0 Q n 8 G A q y m g 6 2 p 8 Y E 8 0 O v / C C 0 w 8 y Z U T F J V H h b x g E s 8 l J / H x 2 a q p q s e k p Z a Y x U z X B H D l A U 5 4 7 n N 0 + t G y c c Z j S Y j 2 d s P H K k L K y c k y E 0 a 9 / i X I p C A v N H Y 5 e T q / r + 5 3 g 7 4 3 Q W i f K 1 K 9 z A + Y i W Z + f t W x M v g f 9 8 S t L g F 1 H U i D s j x M U H N O B z F Q o 3 u d M B P d 0 d 4 b v X / 0 f 5 1 6 s B 6 z j e m a A c L A 3 H c Z b D V q T z L c w I 8 D e m r v / 6 c 3 G k L l x f g h t v 7 N 9 3 g Q n n I v B 7 0 v 6 C b a / B H D T + E L 1 j U 2 e m s k C S c P r v B 9 N x R Q h K 9 E s 3 I v X 3 t a 6 0 m X L + / M L i q S 2 v k E K 9 F 8 2 i t I e 5 / W h 4 R r L U s y E p Q A X H 0 E i n b B 8 T k 9 X p 6 Q 4 P s 8 P H G o d q 5 2 + p 7 P D m D 8 I E M K 7 m I W D C T Y 2 s i b 8 I D j c B J w o n I X C T h C Y o K 5 y T 2 V I d s U 4 N B y Y 9 V C m s M K N P W a w 6 d M n r c a q 4 D V C + j A v 8 z C I o F a o C 2 C B l j L 3 n 5 1 j G M t v p H E s I E x i V W s 4 Q R q I Z s i t B v K N w 9 F T h o c G l p l d 7 u e o 7 S / t k 0 s X z p s z p K Y i J g 3 9 S 3 V 1 t b J N H X 7 b R 9 L T 0 2 M y 4 q W l p S u L j f 3 s R b R o L C Q b B A J j A J s k Z c P s 3 z P w B L / L n e m 2 C d K x k Z G V f B Y b W q N 2 9 a T 6 O W g 3 q h c A D A t D U u l e U F h o i H h 6 a k I J O s / 4 a X w X l R T k o f D d y F n l q 2 m H 9 r C M T A B g b H T U P H Z q S T f w U W i 5 8 A I a z v p X b t h r Z g 1 m p q b 1 G s P M Z t H f 1 2 v 8 U g v W a G J s L G r K b S L g H r y K W j l 1 k R I w N B T t N X 5 w 7 k 0 8 x K q m I K V A F N S C x D k + I c I u E d + Q d V 5 Q o W L 3 O B a + c Z Q F u c F R s s 6 z m j c D i h 1 O 7 p i T l D + c G / c V v U j c l p w 2 a V S T D q n A g s I E / I t Z d e b H s / L u e 8 e N z 3 P 9 + g 3 D d P 3 9 A 3 L o 4 A H D C M X F R e b v L C C C V G X G 0 Z F R 1 S h h p x J n n 5 k L M A k E 7 q 5 y d i + + h U 3 i w g R I S O f 3 s E E w C Q M J 2 X + i Y l 6 h Z u 4 F 5 l 5 c C J l w s R O 0 S r u j S I R / I U r + x k n g g O / 0 K 3 F h v f R / C R 8 C x 3 V B u L a w 0 4 u I G S L q b v m n 1 p L h N 1 7 A H P Y a 0 E j k 9 s e 2 T D M S m 2 l U n I e c G 6 P P q e 3 x Q 2 l u 2 R l 5 5 A / W y M 8 y 4 d o R W G 4 3 g L n y e S o o Y 1 k 0 I N H i a q o Y M L 1 i p Y O S B T o y X k d D x W I o U F + 8 I D s r v E O 0 1 G n 9 8 Y + f y Q c f n D T a B W 0 1 p k w j 6 p E 9 f f p U a m q q z f Q j g L a y 9 X T 4 P 5 Z x a K 1 g 6 o 8 d J B h r I y y c i V j M B q c P 5 o V 4 k h V t m Z Z O T 9 Q q w f e q m V d d W x d 5 t B b 9 K g g K 9 H 7 Q K i S g T f U C l R Q e 3 0 M r h r O J L R G Y I k 3 9 K L + K i P b W h 9 K 4 P Z q w v 3 + U Z a S k F 2 K t w Y J u L / b / w L T 6 x B V x T D 7 9 o R j 0 w 5 2 x T T X T x x V H g 7 B 3 7 L X X d c 3 o 3 5 O 3 g v l I o U A v t p w L K 4 L 9 Z 9 / p 2 X L / P f L r W 1 2 L Z w l S E Q e V o V J / / 2 / / w 6 e R 5 9 Y g N W V Z O h 5 c k p T Q u D k A O t 8 l s W G o 1 t Y n s m v X j p V o G 6 Y L P / S h 4 B N R g o P 2 c G o e 8 l Q s A m F o T C T C w B b 0 C r G Y 6 S r t C T h 4 1 d A h w d l a G G B M T T o 2 7 n 5 / m k w E y f 4 v G x / P g m s E T g 0 G + A z 8 E T a F 6 3 F / D 9 o v p v m h 3 / 3 9 d 6 d k S j e 9 t a 1 N 7 t y 5 a 4 i j t H R t E S 5 T S J 1 B E v x U H 9 p e A Z / F T 7 j 0 K j p Q g K k L o S G g y O O h + e i M p i w G f 8 i d p 4 a Z E F T u N b D g 6 W w 1 9 z D 5 0 u N Y X M y m H 5 9 L N a P g Y g F B w N r H E o 6 c O O n H 6 P w 9 7 g C R V d b O + T n 4 b e y b K X 7 V 9 z k 1 P 6 T x H Z p J Q Z c D s 0 6 e B R h Y V J A V i f J 5 g f q m Q 3 U h + e 3 7 B 6 W 6 u s a c p k E 5 k A U b 9 N V X 3 8 i / + B e f r D C T E x x e 7 Y 6 0 W e B L Q C R I n k W V 7 H y W R d W 2 W u P E 4 o / h f + E D d X U 8 N S 3 r A N O F x b T a Z E b V P 6 D t n k p 3 9 w S e 8 H s j D x y g r h C C J E i A a Y f G s W C T n X V 7 g G s k a j U 4 O C i f f f b P 8 t O Z s 3 L s 7 a N y 7 N h R e f / k C f n N r z 9 R r d w R Y f Z o 4 O / Z G e g U I l O Z E g u D U 6 v E 4 x U e x j d p a t l h C H F 0 L l 1 6 + g b N o Q 4 c D Y R f 4 A X W I R 7 u J R D h O / 8 0 U 6 o K E g u K s I e Y y H 5 A K P g x u R P u Q B n A / C Y I 5 e 4 q t s w E d s X w B 5 M N W p h A 6 t / 9 u / / w 6 W v b Q i Y k 3 l y m R D M b k K m 5 R e m 9 8 5 U s z g y Z J r t p l Z I d a s I h f S l + h e B G 1 A / K y 8 + V y g r v c H i e O t a f / / O X J q x u F 4 1 J s U g d + 5 j P Y U H Y 7 I H + / k j E K H q B + B s G h e B M E 6 S w Z i O O O n k U m I 6 x Z X u b i w z x W Y 1 F q z v f B Y F 7 E R N M j Z / F Z / J + r s O 2 G V i J O T Q 0 Y M y S R 4 8 e G 3 + x q K R I i o u K z D 3 t 3 L k j y o f h b 2 7 f u q P + X r n R e F m q 8 Z y S t 0 + v t 7 O r W z K X J 2 R v 4 9 r K C d Z i d o H i 5 D Q z m s v + K b 4 c 0 T I n u O 6 A S g 6 Y n j E E U 6 F 0 W U p J k y w P n s F K 4 L M S q Q a Z C g a M L + C 4 7 D X o G J y T 1 2 r D R a S x w P 2 E / d i 1 G t u C f c F P j 8 V U m G 4 E T K j m s Z Y H e 4 r f 7 I U 6 1 R R N + t M 5 r j T l U / o G O L T C 7 3 y z j Y C U D P M r T Z T P b S K w s L k Z i y a S s h D i + A 6 + O C V 8 b q 4 S 3 Y A S e U 1 N j V m Q 2 l r / I k 3 e d + P G L f n w w / f N Y 6 S 0 r Q a f m l A N 5 r C L / R x N 8 l j M s r O l S A Q v m F R j M u W R X e 0 Y T T W E V Z S p v p C D e W A w s v M E P W K B z 6 S e j + + / e e u W U g M M o A y p j L Z t W 7 X U b K t R M 2 q V 4 f z w w w + n D S H d v n V X d u x s M Q z 9 9 r G 3 j F Z 7 / K j V m I d v v X V E C h 3 R L 9 5 P u J l w + 3 J 6 v p Q V Y u p O G 0 Y K K B O U q c A i 3 I 0 m d Q J i d f Z 4 d Q w v S V 0 J V S i R J y L A t 0 u 0 q u J c e 6 b s r V b T 3 i c o c a Y t U + a V H l 5 v U N N S z R s / s O a Y 8 k 6 B 4 g X 3 P b j B Q X 8 d Y 2 m y o 2 x h p W E 1 E R 8 b 4 E / u q w n J 9 e 5 0 e d 0 c i r 4 k p y K t F h a 7 1 V + 8 F 6 d V a T 3 A r 4 x q g Y 8 H C I O b w Z T z M v P c 4 O b x s f o H + u T 1 Q 4 d M 0 O J J 6 y N p 2 r 7 D u 9 U i Y i 5 x Q U g u i G h g o F 8 q K i p N h H B B X 7 d B D m f L B a d T e A 3 U R 5 I h / e K 1 N k P U b D 6 R y / / y X / 5 R f v v b T 4 z 0 j 1 f t 7 g c G g w w O D s n I 6 J j c V d / q 4 4 9 / p W Z z l W G c L 7 / 4 W j 7 + 5 K M V Q d L T + V T q G p v N R h O c I V J I u 4 p b o 2 C i O t s j 2 h 7 d l + Y d q 6 f 3 h 9 R P S / c Z x 0 Z Q Z G l x y R Q k x w L m K G V o 5 K P c G J l O k R t d y 9 J Q l m Y k s R d Y b 4 J P f n W Y b h B c m l A 3 A i u A P W B v 3 d a E V 2 s P g S B C 7 D Z g A 6 2 w f + 4 o K g x E q w X u C 2 C N n c G K P N V S f q d z b g T v b A 9 K 6 v / 4 P / z 3 v k E J N 5 D Q 1 6 / f l J a W 7 Z F n Y q O 7 u 1 f / J k 0 e 3 H 8 o e / b s N s y I R C I 8 i l 9 B q B m T D t P N J B 1 1 U Z h D x 6 J a 2 x g C M 0 y c l R V l Y m E e A q J h f l l z K y H t E H 8 + w w u W o f h e a h N p E K y s r E h I E n q B o A x C p 7 y s T B o b G 6 S q K k z I f D 7 D a b 7 6 8 m v z L + t p i Y 9 L t f f q J d n R k L z J v s Y 6 2 R w e m J u e W p M D o 2 K B z + N 9 u W q q E 3 n D 4 o C Z I e J R j r Z 0 z L c o y 1 W m c z T P W V C W d K M n U z J l V q q L 0 1 a K a L 3 A Z 8 f z i x A s 3 3 3 / g z x p e 6 J M V G w E L d d 5 9 u w 5 w 5 S s k / W / I X o 3 e J 0 G y G l l R r o S c l W w s i 4 k 4 J 1 5 T w 6 m c L Y a s X S k F c i 7 v d M c N F r W P e Z u M 4 B x Y 9 + 5 C 9 z I 1 G T i Y 5 M H B w c M E / z 1 X / / V i k R m k 2 1 C E g J C c 3 S 0 t 6 n f E d 5 8 N x G z O W y + G 5 a w Y C w k s B s 2 C W 1 B t K i 7 0 / v 4 G / t Z h P x n 5 4 L m G t 3 1 h e s F G h x / s 8 L l Y 0 I o H 3 3 0 g V y + c j X y T G J A W 4 9 E S q u A u x T K 3 U B J s S 6 R S y d z 4 i t i F V B X y F 4 W J n j C + 7 W u D E k P D U t z d Z Z U 5 P l H 9 / g u u q h j g c j f 5 5 9 / K e + 9 e 1 y O v H H I u A 5 E g j G D T 5 4 8 I e X l F X L 1 2 n V j D c U C l T G k N c o q V q d Y O Z t W / W C 1 F c E b v 2 l e G w W t I e v S U D d v 3 o o K k c c D E j i k E h E 7 n g P Y k E w k f 0 1 U D 6 0 Q k W Q Q b 5 F j F C 6 v W y n H v 0 P K M I v 6 O R R 3 I s H G R 4 e N u T e j f g b h d S Q w n w 2 R A N 7 j F W G E q Q j J U 2 3 N 6 R g A 7 Y T N z z U Q c Y T + D h w 4 Y K 5 9 q 4 B w w W f k G r 2 u 0 w u s C T 6 e r Z 3 D Z I 7 u k F 1 l H P I 0 d N D 6 w U 5 d s m t M Y t 7 r f u l g P f 0 w o E S 4 K G + 1 q A n s o S 0 A a 4 i 1 g b k X z 1 8 F C M h w 5 U i m 8 V 3 t v n E 9 P F d T U y U X L 1 y W p u b G K I H g B z p 1 r W X j F s h e a B t O k + 3 q l 9 n f k 4 X p + U g t X y J g 0 a a n Z 8 x F 4 7 A / e P D Q + A n 4 H V 4 a Z H h 4 W M 6 f v y i X L 1 8 x 7 8 H s a W 1 t k 9 G R E f M Z m H S 2 6 g B J i u S y 7 Q X m r N w I I H R 8 q I K i o v A w f f 3 X d q t a V Q 8 w s 7 D J + T w G p / A 5 h n F d I N A Q o l E r A p i P H F l v X 6 + a H B e k o a E h 8 s r W Y v v 2 7 X L u 3 I X I o / h A E E A s m K 0 I F t u + Q K 7 O C d Y 6 y + W b O k G o + h / / 6 Y 8 m Y G T 3 D Q E J Q z j 3 k V D 1 h d a Q b C + n 3 8 1 f k k 9 O j h s f h j 3 0 M 7 2 d 4 B 4 w d 6 e m 6 B + j d T 3 L C F w n s F w a m x r W W B l e 4 G + J + C G Y r B U U D z Z a m O y + K N Y s Y Q 0 F 4 U K o + F D 4 B W X q H 4 S J d 1 q + + / a U M h A h 6 A k Z V 2 a A s H 8 4 9 a M x 9 Q g v o 9 K R g L S + p 2 W k S 1 E k y g U h I 5 V g J G N H K 6 P x P T z P Z x P h o 3 r b 6 S v E A p / F b I t r V 6 9 L R 2 e n 9 P T 2 6 n c V m M V 2 S j r K W 2 B s r h M C 5 T W C E N e u 3 Z R m l Y q 2 P n E r Y a W x Y W g f 3 8 4 C k 9 Z G w 3 g / Y X S m 5 x I J d J Y T h Y W T f 3 S N 1 7 9 U / + 3 D D 9 4 3 A u z S 5 a t y 9 + 5 d F V j l R m v x d 3 M L A T n d m i V 9 A 8 P S W J 0 v d c X R z I S g 4 n 1 8 F v M c y s o r V z R d I u B 7 z 5 + / I E e O v L H y d 3 O z c y v M w O f z w 5 o 8 e d J u f F k v U L o E 4 x G 8 S U Q r W V B q R R t H f Z G u V d p y U j U U W F e U j w 5 d k r u 1 t d H T c N A i L B S v I V X w H e 7 d e 6 A 2 8 X u R d 4 S B 1 r p 0 6 Y o h 2 h 0 7 w o l J m J S c E F L X X b N H S 3 l G Z r Z h S B Y Z Y v K T Q l z b 4 9 Z W o w k L 9 f 0 E F q A r J P b d u w 9 M u N o S G + + d U z + J C g a 0 Z W U k + g W R 9 P f 3 G z 9 q e 3 O T e W 4 r w b p 9 / f W 3 x j H H N 3 3 / g 5 O G y D B f I R L O i i p R h n E T L C U 5 E 6 o Z a A l x w h K 7 H 3 p V w L A G N l J 6 R X 2 j 3 e U z M m i Y c 1 p e f X W 3 E W 5 o Q 6 9 w N q Z k j u 5 t r E L f e K A k j c l Y z t Q B g o G 9 p a a S h k z M W n z j / / S f / r P 8 m 3 / z d 2 v u n 9 f J 9 W 2 k Y 5 c o n y 6 T C a w c b Q x K q z L U k y Q w F V q P p U / 9 d / / 1 f / U p 2 i M R K c N m / P n P n 5 u I n f P 9 b D 6 f A S O x W f y L W n c D y b 9 9 e 7 N c u X L N 2 M l o B a Q M n 0 U d n H N Q C m O I K W h F U k E k v I f v g X H x H 5 w R L a q 1 z 5 + 7 a H w f N C e f y b X y E w 4 M l M v / + X / 8 X 4 Z o c n K z V s L / E E 5 n J 1 X y O P z D a s r 2 q 1 R 8 I j t 3 t J i / T R T L y / E T n V 7 g G k j Q z s 7 M q t b J M 7 m q X j W n u 7 q 6 5 f a t 2 1 J X W x N V d W 4 B s a F R i I z y G Q B B 8 P X X 3 6 l Q o A q b v q z V Z k w L h A t + q 9 X A V E b s K F 9 S A Z Q v 9 + / d N 5 Y H e + A s E 3 O C v C Q C z V 1 F k i g w K S 9 c u K S M u y e K 8 c P 7 R R Q 3 x z z P N W D K w T A U U 7 s 1 O K 0 b m I s b g d V I a C f K p 3 L S l 0 2 u a 7 N A K 8 G o q f / 6 7 3 7 / 6 d T k t G m / I C I X i 5 C Q 7 A M D g y Z p G U s S x o J Z M C W C n 3 4 6 J w V q j n 3 9 1 T d S X 1 9 n o k 8 Q i A 2 X G / P F w x S C s e w 1 P n r c a p K g d + 7 c l 6 P H 3 t I N 8 D Y N I Q K 0 3 P 7 9 r x q G b G 5 q N h I S 5 u O 7 q V h X l p D S s l J p a W m J C s / H A l X M V z o z f e f C J 4 L i o m L T B l N d H U 4 g U 1 C M M G p o q J N b t + + o N V D n u d Y 8 1 9 P V o Q y i a 3 n m r N 5 P g Y w X H J P R U J 5 U 5 8 7 K t 9 9 + L 7 t 2 7 Y z 6 W w j z j L 7 X p j 3 I 7 2 Q q L d k 9 a W 9 v N 4 y N f 0 V Y + 7 G u L / t A z g c m 5 H c 3 k z o B E 8 P Y w C v I w W s U A s Q L a s F 4 f A / X A q O z J k 6 E 5 3 Q U e q 5 L L E D w 9 i Q Z e u M q S B H o R 7 R 7 n C 6 z H q C d Y K i W s g V J G R r o W b 6 n F 1 1 V V a W a 4 6 o c P P i a C f W 6 L x Z f 6 f y F i 3 L y x H t R 2 i k W c N K s A + h E 2 H x b N r V x b D J 5 G R z L 7 d s b Z f e e P e b z C b k T Q v U D 0 v b H H 3 8 y D B E M K p O o G Q n T P G s w e p r W h 6 1 A X / + A + o N X 5 d e / / k Q m 1 d z K U M F g h Q k m 0 v f f f a 9 M u E 3 v v c k 8 z 9 A V 1 h z p i 2 m F 2 R 0 W k u l q O Z S a I t 5 D B w / 6 + i W s 6 Y B q 7 2 z d k / L y c H U 8 T I T g 6 l K f 9 K 2 3 3 v R d Y + Z / n D r 1 g 7 z x x u t m L A L m P f W f + E p l K q h I S V y 8 e F m O H z 9 m r I Z Y w G + 2 i W 0 s o l / / + u M 1 N J d o C 4 c T E L 0 d m 4 w w 2 V c d D k 7 x H K 9 t B I w V U 6 9 P s l V p k y S O 8 q E m J i b l n / 7 p T 8 Z E w u d g 0 7 D z I f p z a l J 9 8 M G J m B L K D S Q C p R 8 k 5 z j I 2 g 9 I J D Y O U 4 z I F 7 4 X 2 o N o X 3 j u w V q g U d E y X B u E s N G q h h c V t 3 r T z Y b f U t O v u 7 t L p f K E v H 3 8 L R V 8 1 U Z z 8 A M j Y T 7 5 A c K 0 h z E z f B O t k W j K w w 1 8 Y y r q M f e h A d Y d w c j z m M o P H z 4 y + T X L 8 O w p T M W / P 5 0 9 L 7 t 2 7 p R 9 + 1 5 N W B h b Y P 6 S r m G 2 4 R u H X 1 + Z T L w R h g K 2 4 d D J U H f 7 0 k 2 y d z N A c b D U R k O F / Y k Z + e a b 7 + R X v / r Q M N H l y 1 e N y V B U V C j f f X f K a K j f / / 5 v 1 7 0 g 0 / M p 8 m Q o z W S o a + K U / B P S x V S h v w r J S i T H y 4 c A l C R B L G j W l x H 0 K H W N h Y 9 O h S h Z m 7 / / + 3 + Q 3 J x s + d X H H x o f y s u s u t m T I R l p S + b g h 2 S D o B M m c 1 v b E 5 M 6 I Q 9 G X t I K N q d V A 7 P 9 8 z 9 / I b / 5 z S f m c a L m 2 U B f b 1 T L P O C z o D / S N C l K u Z U q 8 C l T g 3 m 5 H p p D E / l 8 D l a / G 6 m o r 1 c z n Y M s Y L D U w M b a P K g P Z H y E s 3 w p 5 Q 9 / / 5 + X R 4 Z H z F g w A g b W Y W U T + 9 W W J s d A n V i x M h Z J W T e 4 I R g Q B l g v s 7 m B t C N U u n f v q y s L R M g 4 P K X H P D R g g t L p 0 2 f k r / / l 3 + h i b O 4 7 X 1 T A U L Y 0 b 1 7 X l 2 p 8 N M P g 0 J B U V 1 W q B t / 6 + e a x A J E D P 0 L G 3 B t S i 6 N l x / o O N 4 g 1 R g B g m W B S 7 t + / L / I M T a p D k p q W r n 4 4 x d b + C X k G e 7 Z H J h 8 x / w E m u t G z s Q A L 4 N Y j y 7 C C A D k J n L 4 d e u M w E 1 L o 4 c P H c l b V N L Y 0 N 9 e v K n 1 + P m S C E i a 8 q U z G v + S e / u N / / H / U J O m R P 3 / 2 u e k H g r k 2 C i T u / f v 3 I 4 / C f k K x M t P Y X J h p Y H I C F 3 S / N m 3 f L o 8 e P D T P v 2 z A T L a R J 9 b 6 a / U x M z M z j D b e / c o r 0 t n Z Z a K S W B X P C z B S L K 0 A L V Q r X c F 4 7 B v 9 c e y n H 3 g P 9 x q L m Q C l S n y 2 B a Z s / + C w n F V X 4 Z u v v 4 8 8 G w b f z d h q K i m A Z S Z A I M J q q 4 3 C 6 + 5 T / 9 v / 5 t 9 / S m / T z Z v Y 6 j 3 G N i c f Q Q g V 5 z F P b e 7 U 1 I C c O f O T C V b c v X v P v B f b l k D C 0 a N v G o n x l v 5 L m R H m w H r N M B a a m R S 3 b t 0 y T u y K P 6 Q b d v 0 p b Q k p Q m M h 1 0 M U E K a v q a 6 S H 8 + c N d K b 2 R X r 8 e 1 e d F Q V L M m 8 a q j L H R l S W x A 0 + 7 J v 3 1 7 z G l Y A e b P e 3 j 6 5 c v W 6 s Q y e R z A m H m 7 c u C n t 7 U + l r b V N H j 5 4 p J o j 1 d A W t G F D / R b s P 8 8 l a u F w 7 0 P q n + G j t S t z 7 d 6 9 y 1 h X l L c 5 0 z W U Q m H d Y O V c G y i P G u j K s H 9 M N Z e C S R g E f r z 6 q V L a H t 9 f J l F Y p Z w P 3 D d L q f z 3 3 5 + W j 9 V u t x I J L e R M s B J t O 3 j w g G G 8 L 7 8 M d / H 6 J W C 9 w G A X W h Z s w t G C p i 3 O l 6 J V H Q 1 Z H i k 0 R Z I x i 4 K C U G q 4 0 F Q H D x 0 0 r 7 0 M g F B g E t a Q e 6 V R 8 7 d / 9 Z v I q 9 H 4 4 v O v 5 I M P T 6 5 r v Z 8 F Y B J + Y B L j 5 6 i 1 g z Y h B 3 n i x L t R 2 i 3 W g B s v Q H / s O 5 + A I I V m K Y U j m s j U L Q v W j g E 9 C N 1 7 M z s i z 4 Z B i J s C 2 Y 1 o q e z 0 Z d + y p d R j R 4 9 + 2 t z S 7 O s D X b t 2 Q 9 5 4 4 1 C U A + x m O q o T f v r p J 1 P 9 g E 3 J Q q J l G N H k b l 5 0 g / G 4 1 z s D J n 9 S U 5 R i w p A W 9 n e y 8 p i j d h O 4 T h t p 4 r r 6 e v t N z o L f S d x R X s J Y Z z o 9 G e D 4 c 8 K c C r D H a n L 3 q F a i q o Q G z e P H j / q G m i s q y + X i h Y v S 6 J F I f 5 5 g r 9 g n u 2 f 4 x 9 w b A Q U q Q a y v D m a n w w l n N 1 3 5 g f e x / / x Y m j 1 / 7 r z s f X W P a q 9 u p Y U C k / w n a E H b y q W + t X 1 g H F m z u 3 J B p o P h o t Z E A T M B v 2 7 f 1 N / 9 1 W 8 / z c n O U e 1 Q v H L z 2 L M w B X Y v 5 i D m X y x w Y 6 O j a J F 5 U 0 d H + H s 4 4 1 X j B I 7 M p J q W b k D E j y E g H P D 7 w + N M Q / z j s w E 5 v j N F G l W w p A c W Z V z V t C 1 r o a M T 6 W K j O X y P B Z X h m J x I o W v X r k t + U a m 0 j R e b S M 7 A V M C c J s J s h r K 8 Z a O e 4 2 F Q / + b 8 k w w Z V X + t W k 0 u 7 + V a P 8 7 q Z z 4 Z T j X C h c l C H O L F 4 c a U u 2 S p c H R W c H M N M x M D a t K V m + L Z V 9 S U w f y O l R J A i I S 7 A K K T u C 8 C 0 C S Y f S S J i R Z j h R B i Z 5 S C D a 8 D t A 3 3 s d H r J w K K P 1 l X V 2 c i j 3 y O 7 Z d j p I M z J G 6 / 4 u 2 m e T N m j B 4 w 6 6 M n A h g p V u t 8 S k 9 X + / L o 6 J j J j m O H P l B 7 F + b g B p t V 6 u F Y J m J O f P P N 9 2 b B X n 9 d T a / U T D n f E S 1 R C 1 R T l O v F t y p x u Q H X H 6 g N R T W u s R m E U P M K 8 m V i b N z M l X A C p r c M t r i 0 L H + 6 O i t 5 + W u j k M 7 D s v 3 A g V n 0 + Z B H 8 E p E b x S c H V x b v B h z e K S F P e R 7 s f 0 z M z I g U W m N Q K E e 8 O O P P 3 r h G O r C x U s m b 0 V w y y k M V 4 A 5 o 9 d s 9 9 J v M G o 8 P O 3 o l A K 1 U L y i 0 K c e Z c m C Q 5 6 y R H w t Q h 7 h m y g I s y d S o h R A U p S X l 5 n B I 7 O z c + r k P Z V 3 3 z 1 u M t r X r l 9 P e J M Y 3 N / Y W C 8 D 6 g + d e x q d P K S R 6 0 j D v N S X L M j x 5 v k V K Q E w 6 9 7 W 5 5 z M R B U 4 C 0 x b e 2 F h s W E m e p b Q m h a m o F K J C a J l f o A X M / m N x D J 5 j Z l p u X / / g f z f f / h W s p e Z J Z h c Z u K Y S R g 0 E W Y C K c s h O V z J I W 1 z n q a 3 H w j Q H D l y O O F 9 2 m p g S X R 2 d Z n B N l w R p q o n M y m W l p f M b B H 7 O o X S l I H h U 8 U D t I B / z w 8 a 2 o u Z f m j N j G I m Q O 0 e G F I h W p K t r o l a C E 4 3 w w 0 z G k x v J N F 6 v 9 S D r x 3 4 F J V 5 V U 2 1 X l X H 2 1 Q j 0 f d E J I k 5 C A w e I a Q e D 1 R X 4 E z P L u f I 2 H y 4 F c M C E y 9 X N T z + D L k V I i y Y V V N q u x 5 t D I W z z L p A z I k Y o O W i p N R U S T j N A h Y d o u F 9 E B 1 m 0 K P h D K P S 3 a j M X 5 K j q t I b S 8 K m p h O t r a 3 m X i m I p X 6 u s G a 3 9 D + 9 Z 2 x 8 p 9 m 7 W X B P H J 3 q 1 c L t x P D I s J w 7 e 1 6 6 O r u U w D i b N 8 2 s e 6 J M x f u 4 H 5 z y o c E h U + J D 6 C o n N 7 F k 5 2 b B n u P r w T h 8 H + V r 1 C Z S W 9 j U 1 B T T d K a 8 i E E 6 t h q G p l E 0 M 6 Y 8 J 5 k Q 7 v a q 5 0 Q r w 0 Q d q p k Y r 3 D k y O t r K k A I i w 8 5 z i a z w B I A J 1 r m T E A C U x z B 5 4 V d F S H p H Q + f P 5 0 o U q 5 e v r B M C Y t N 1 G H 6 Q b Q Q G / 9 S J U H R K R I A O z 0 W T C a 6 z 5 u T U b G v q B O I R n G C 4 s y j T U F J T U H 7 0 G e z Y M 6 j h W E K i 0 v W E I W d Z z 4 w s S S 3 e r P X 3 C w E X J S 9 r N / l n Q / 7 8 s u v 5 F e / W j W P i N Z g c o 6 o v 3 b p 4 l V 5 5 5 2 3 1 G G O X W u W T P C 9 9 + 7 e l 7 f f P h Z 5 Z m N g r y A 0 M K J r R K U L p U C Y 6 1 v J W J 9 R a / f J r 0 x O E q 1 f U U 5 v V e L l T T 3 d n e p W 1 P p e I / f k N n 9 t S R N C n / t 2 C 5 8 u 1 S b 3 B 2 J r l J M t Q f V p V Q B 0 e S e C o c v g B o p N A q h m J D 4 3 x A 8 b Q I 7 J v K g X S h n Q z p 0 7 T f 4 J d Q 5 g P n 6 4 M f J H D x 8 8 M C H R e / 3 + N w G z u Z k J c N G n H m X K 1 a 5 w r x I j v Q j h 5 + T l m 8 f O 7 l 1 A O T 8 o z w 9 4 S g 4 Y x I + Z Q I p E H / h m o z Y l y r w n T 7 4 r X 6 s v y G Y 9 K 1 B t T k R q s 2 C v 2 D t + I L T 3 3 z 8 h P 5 0 9 Z 3 I 2 W w W I e W k h P K g U C 6 W p s X H d t Y L l F V V m P 2 z y 1 Q 2 Y i Q E 7 F t A d K Q W C G 8 B L k 8 d j J h B I C c + U O K G M Z a 0 I y M L O m d g I M 4 H U / / 1 / + 1 8 / Z W g G W g q z i m g J m 9 D Q E G 6 x 5 m b p 0 S k p K p I b N 2 8 b 2 5 h K Z k w M K i x Q 7 5 w W g U Q c D e V L V v b G i i 8 x C y m t z 5 j r N C 0 Z F E G y W B R B M v G H 6 3 j a / s Q M 6 Q + q i W p m p R f k q i 0 c v a A o 2 m w V O n 7 z D 9 q e t J n g i x f Y v B r V z J g t r M P T 9 g 5 d i 1 6 T r B 4 b H 1 d C 9 a 9 + T x R E P T l x H w m I 7 c 5 9 8 d n k T x I N R C Q C G K u + r k 5 N 9 h 9 N 1 7 R T i C Q L E H d W T v j U k F i R y F i w 9 0 x E 1 z m B y Q n M P g Q r Z q B p 8 1 G B B 0 O 5 2 z r A l c 4 M k 7 + M B a K + n K 4 J M M 3 p i 6 r T n x 4 1 7 4 h E b w a p x / 7 V p 5 8 y o 6 H z 0 X U T z m S 8 M s 1 + T P x k r B O M h t R B 2 l H o S C 8 N z + F X 8 T x M S E R w M n O H L K Z u z l R i g 7 p G l q U 8 e 1 Y u X r w k j 5 V 5 + / o H T d C E k V f Z + n 0 M b a Q B j k V m j r d t G H M C 3 4 X h 7 V 5 o f a w M 1 b L K U E h Z J 7 H h t 2 H e 8 s O R P R X K R N T O 0 a 4 + O T m l 9 x z b N 7 G f h 9 R G y K D t S 0 v D g 2 k g h K w 0 Z m A v R 0 z c M E N N T 0 2 r 5 g 0 P 2 k w m E E i E q 7 F A y D M m k 6 m 4 z z / 9 6 T N p 2 d 5 i N O J m Q S 0 e x d D 4 T 1 6 C h Z I k 9 n 1 c L Z h 0 p b n + g U F 5 N N s Y 5 S c z J p r U R C w c r m N O 3 1 r f l n x p i m q t Y R V 4 5 n d 9 z l s k x 8 b K 6 R s D H X e l I q X D O H g Q z o 8 / n j H V 5 Y 8 e t U p Z W Y n Z H K 9 I C s C p 8 z L n N o M 9 V Q t S l R 8 y G / d A T c q R k T G V h L N K 5 P V S W l Q g p R W V h k C + e e D 9 v R x 7 T 3 C C 5 J 3 T D v / y i 6 / k Y 7 X 5 A f V w p 0 7 9 a M L U 8 c p 3 Y P b T p 3 + U N 9 9 8 Y y V P 5 g T f Q a P f 3 F x Q N X a O O u Q N h j i Q 3 J 2 d n U J q A q J e T k m T g Z F p k Y U Z m Z 2 a k J P v v 2 e S 5 0 R V k 6 m h L L h u L B D m 8 e X m 5 0 l 5 W a n p q y L C N j M 7 Z 0 Z G V 1 V V G A 3 p x 3 B 8 B k z J v 7 w H 7 U 2 t J 9 F g Z y v 7 R m D H o a F R W S + 6 q P 3 O f c K t o O x t a E S t k 5 0 f y U I g z 2 g Y I n F e w S k 3 i P B R F M u s P m e K 5 P z T D G F a c j I Q d Z w N Q w M P b p u V o Z 4 2 U y 5 f q l r q i Z p 3 H A L 2 3 o l 3 1 5 Q G A a J j M 8 F l u d y d q 1 J k Y 3 M G v I A 5 d C J y r i 8 b u a C 2 O v 0 9 R L F o 6 C o r L T M E i P l 0 v c s 7 T 3 a w a k w e 3 L l h T B K i T p R H f a E M R c P a 9 z f H Z O j B t / L q 3 j 3 C V F W a H Y 8 f P x 7 5 S 2 9 c u n T Z 1 N R R o e E E z N T X 3 y e X L l 6 R 3 / 3 u t 0 Y T j a n d T 8 L c W e H Q N p R q N C r m B v 1 h E C a J T z p i X 3 l l d Q p s s m E Z g Q l F m V k 5 J t 3 A N W N Z 8 N r I 6 K j c v X N P 9 u p a w F g I T 9 7 P u l G I e 5 c G V N V C M A 9 S H M s E r e Q X D n e C 7 l r m R F h G C c 0 H J S 0 9 Q z 9 b m d l n L g X h c z v q D J A a I P K M v 7 7 n w F E 5 + 2 B S y q q 9 z f Z Y O F I f l I s d q w K Y j l 1 G e L e P J E + Q p f z j h f H l B Y d 1 x B G N l R m D U p F D W 7 h I V T W z H 9 L M i R N E j a z 5 w H P U 8 F G Y i m D r W t w h 6 d l r p V W 6 r j k z p M t V W 1 h 8 q 1 o F 6 e A X r g R z s 8 r E 2 2 f 1 e k J R 4 W w S v l f U l E L l f / T R S f P 6 V 1 c G p a Q 2 X D x q w X 1 M t J 2 S w u 0 n p a U i T Y p S e p W I F u T a 1 Z t y 7 N i b 8 s 2 9 F D n + a q F U R h Q T r e E 0 w M W S u L Q O 3 L 5 9 1 / S M W c A U 3 3 3 7 v S H Q 9 0 6 + Z 9 p J E v E n I J K r V 6 8 Z E 3 P / a / u V + Z I n j C z Q 7 j C M 1 X w 8 9 n L i A e u K E L 1 7 9 7 5 p 2 8 G 0 J 5 T / z j t 0 2 C b u H 7 W 3 P p Y a 9 d 0 m I p 0 J F Z X h Q m k G z p B T R A A z L y J 6 p m A 0 S J / Q B 4 f w e / P N I 2 a d E I Y I x d N P 8 m L S T S x Q u 0 c N D K 0 x W 4 W U r 6 + P L X N o s Q V 0 + + 7 2 o E y M D a s a 5 h y e V C O l 7 i g h 7 d i 5 X W + q y L R Y I L 2 Q I g c O 7 F / R X D T E t Q 2 n 6 i a G 4 / 2 v V i + Y Y 1 a 8 M K X O 3 8 N + S p O 8 N 7 g 5 u 8 P 4 G 7 O z Q d P M V l Z e K h 1 P O 8 z j f J X 6 9 o y p b P V t j r 9 z X L 5 7 t J Y g k a Y M U A H v t g T l p 9 M / q M Q c U 0 2 a I f U N d b J v 7 y o T w i y 0 r c B 0 r 7 2 2 z 7 f f i K p 7 g h O c U I + k p t a O z c a s Y 7 j / n b v 3 5 B M 1 K X n N C g E L C A x J 3 d 7 e Y a o H a u t r J X M d R a H r Q d f T d j N d 1 W x o B J y n Z A d 8 x g L C A c H p r J 9 M F P a 8 K j e 4 d 4 6 g g a b i f S b f j Y l s 5 j T q Y 9 r v 3 3 z r T W M W x j r i M x H w 1 d l p y z I T W t 9 9 J Q r T A g / H c y S M t S P f 2 z 4 n K c s L 8 s c / / l k a G u t N 0 W F o O U 2 y M 9 P k c k e 6 q Q L A r O m 5 + 4 3 8 / n f v K z G v 3 i S d u Q y b d 8 6 U j o e F S H I t w 6 f m r r X t i Z p 4 1 H 9 l q T / w h W q m D 4 2 Z Z E 0 v p K 6 z e c w J j k F h 4 H x L e c h E c o C f p I a Q 2 O w / / / k L Z Y r V g f 5 O j E 0 v S c + o M s b A b b l 5 4 4 Z 8 9 M F J u a 3 m E s W 5 a D g 0 9 / 3 7 4 f I t f D N M V T O y T D 9 7 Z H h U P 3 / Z D O v k W J y t A B q J K h L 3 E T g W S H / q 3 A j u 0 F v m P r B h s 2 A c n J 1 I N K f a O 0 U 9 f K K 0 j J K 2 p i d g v 6 9 2 Z c j e q m h a Q V D f u n X H B I F o N H W C O e R 3 + t Z f H W 6 B V U T b O 1 E + 6 H 0 r Y B i K A 8 B K c 5 c l M 1 L O f l h t T Q m O y d O n n b J / f 1 i K n 3 q s m q A 5 a E 4 0 A A W Z E C W z o p d N q J G j Q z E d q d d L N u i t Y R g L R D I 0 P K h a Z t y U S j m B U 3 p v I E 2 m H c 5 l R f 6 i 7 I / M D V g P K N A d H h q W 5 m Z / O x 3 i o E z r 8 q W r s m P H d r n / 4 K F q m w z D 5 A y M 4 W / J 2 3 G u l N G u H V 1 S W 1 s j b 7 x x O P I J W w P n c a v x A J M n I x D C W g w P D h h h U l B U v E Z Y 2 U P G L W A m C l O x Z M j 7 c D Y t o P S N E Q j v v X d 8 j d l M j r N 7 P L 7 P F g v 2 u / h e A h H r q T J P F C n 3 2 o e X L d f b q M f C 3 K T M t H 4 R 1 d d k B w Q C 3 s a v + 6 r n T S R t q 4 H U Y n w Z o f t 3 j h 9 T 8 6 r b a A O u D a e e E P 6 V r s w 1 k R 5 z O / q / A z U h y c 9 S J 3 w d t H N G / U O q v R k W 4 w Z + U 3 d 3 t / T 2 9 K l 2 X V T m 3 m k m + l B d Q t k Q o 7 I g V n w A / C 3 8 J K d 0 3 k o k + j 1 o K g 4 P S A Z D O T U + f h j m r g 1 C 8 C 9 m n q U j D s i m v Q Z g k b z T h O k u c l t p E P 9 t R 3 O D H G x c Z Z x J F Z C X V J t s 1 G 9 y g i j f W 4 1 B Q + f X u z N M Q C v Z S P 1 f / u f / 7 l N U I H V P X L O 5 7 t Q M y S v f L s 0 V q 4 t N B 6 k 7 x m 8 0 U p 4 u 5 h b T C Z L v m 2 + + N c x E G 7 4 5 0 F k 5 h d A + I W D y Z 2 0 j O e F r d 4 G c w h 4 1 K + L 1 Z b l R p x q R p O 7 4 2 I R x h p 1 E y h B K 8 l P b l H E a 9 H 0 M f i T J S I M l r S R M A I L p i k u K p X Z b e A 7 7 s 2 C m y Y l J J d w 0 T x 8 G R n M y G 3 k d f r f P 8 S 8 g O A E V W A b p 1 z W A K e g r c o L W H u o h + V v n v R E 5 B H a 2 A 1 o n k J 5 r g h L q d U u n o 8 h 0 a S n c M Y v p h 7 u R X V A h s 4 s Z h t Z o q w D 4 2 H Q D J A N 6 p 9 I U O d u K I 3 q S F S p 3 I o C 5 5 j 5 b F f 8 k l J K 1 w k C s d f 9 k m g l l 0 0 F r M T q T K o + H E l P D 9 g z S 9 e J a d 7 o 5 T g W p T x 6 M Q s r x 8 U l T Q U G I e n B 4 W E 4 / V P P F i 5 s U + H u P B t d v d 0 M k D L 0 s L M q X z z 7 7 X I b V N 7 B E 9 9 q B 1 8 z Z R k T 0 c N w L C v L N t T G i + m / + 5 n f m u l 5 / / Z D 0 9 w 0 Y 8 3 E r g X a g u B n z M l + v I 6 S + L c e h D u q P E w g h m I R q b i o O + D v u k e f w u S x j o U n I B 1 l U e I w z g M k Q M u 6 y M E M o L s x O T 6 l l s C j X h q p N F Y M T x T m L K 4 M n n c D v t S C o V R b j C J 3 1 o D b S l 4 e 2 S + a 5 U E 6 k H v v b / 8 n 3 s A C G O H L m D c c m 4 s y V 6 A I w K c b a n k j 9 2 s I F 3 z I f J x i 3 l E i j n x t I q m 1 F i 0 Z y o g G y C 6 t l z 6 4 m M 4 g R Y q C 8 Z r T / i Q T T w 4 l e L 1 D b R 6 k P 2 o 1 R V I T 7 a R H g M / z + x o L q B T q R C f e S u K V m D T + J B k e k L 2 F 2 r u 1 P n / 1 Z u r t 6 T T M m G p X P r a y q M K Y q 1 + n O X S U L n G x o R h Z H T D e + G 2 2 C H 0 V 9 3 I S a d v x r z h H W 6 + B 9 V o u Q 7 4 F 5 u D a 7 D j z n b E f n e d 5 v P 5 + 6 Q 3 s O E 8 E N 5 / p h / v I d T i A A e U / n W K q h A S d m Q 2 u F L I x N j s 5 a F I x U O L S r Q j o n N p 9 W O F w f 9 t U u K W N b s z P Z S P n D + Q l f K u e Y f o o H A V 2 m d J v a 8 n c L H n 2 w c y 7 8 I M l A i v L D Z r Y 9 e W J O 7 e i Z r 1 o Z U G h h m v N a / c P P h 7 f N S M / T B 6 Y M h 3 B 3 O L g x Z B K x J K + J Z D J N J x a 4 D i J 3 V A h Q g v X 9 d 6 f k b T V B Y a z e n l 7 j R H P W E S O d Y V Q 0 B n 8 D s 5 F 2 o N F u K x B r d m E i g I D t O q O d O J W E s j N 8 Q I S I z c s R W M j M 4 s i Y V S Y a H R q U Y l d 6 g e N 1 n D V 5 z J 2 n G q K 8 v N K Y d 3 Z y a 1 7 m k q f J F Z w Z V R 9 + S o p K q 2 T w 3 h f y t 7 / 7 y D y P p U E g Y y P g c t 9 v o Q A c 1 y V F T s e g l c 0 i J k M B S j U I h X P E C b a t G w w J R J X W F 4 e P B 1 k P 2 E Q k G o 4 s p h O b y y Y S X W Q j G N 5 C j g t / B L O G Y 2 1 K d / 9 G 3 q j 3 j t y R T 7 v U G b 1 Y f O Z c 7 x U 5 u q / K V F c 4 Y Q n p 1 s 2 w T 4 Q f 5 J S 4 F h Q L k 6 X f u 3 e 3 9 P S o O T U 0 L G n K P G F i X D Y l O D j i V N 9 z P 2 g l 7 o N 5 h x 1 d X W a G 3 G E 1 A Z M R A P D C R q e o O u G c h z c f n D P X b 8 P f 5 g x b v S / 3 2 h A s c v a s A Z K 2 9 p B s k t f O a B 2 t 4 2 f a M u R Y 4 / x K i o S i 6 L P t m Z 5 B B 4 7 s p P b O f i 3 j 1 b x 6 n L y A X 8 9 n Q p 8 H t o W k O H J y I f C j 5 c 1 D 5 P 8 H M n A e V b l 9 G X o A A A A A S U V O R K 5 C Y I I = < / I m a g e > < / T o u r > < / T o u r s > < / V i s u a l i z a t i o n > 
</file>

<file path=customXml/item2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17>@  1 "   D e s c r i p t i o n = " 2548B5  745AL  >?8A0=85  >17>@0" 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b 7 f 5 e 3 7 3 - b f 7 9 - 4 0 5 e - 8 a 7 6 - b b 8 c d a 0 a b 7 b 4 " > < T r a n s i t i o n > M o v e T o < / T r a n s i t i o n > < E f f e c t > S t a t i o n < / E f f e c t > < T h e m e > B i n g R o a d < / T h e m e > < T h e m e W i t h L a b e l > f a l s e < / T h e m e W i t h L a b e l > < F l a t M o d e E n a b l e d > t r u e 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 6 1 . 2 6 5 6 1 8 9 7 0 3 7 2 3 5 8 < / L a t i t u d e > < L o n g i t u d e > 8 6 . 0 7 5 7 2 5 5 2 4 7 9 2 3 3 3 < / L o n g i t u d e > < R o t a t i o n > 0 < / R o t a t i o n > < P i v o t A n g l e > - 0 . 0 3 3 4 8 7 4 8 6 5 1 0 7 8 8 2 2 1 < / P i v o t A n g l e > < D i s t a n c e > 2 . 1 9 7 2 6 5 6 2 5 < / D i s t a n c e > < / C a m e r a > < I m a g e > i V B O R w 0 K G g o A A A A N S U h E U g A A A N Q A A A B 1 C A Y A A A A 2 n s 9 T A A A A A X N S R 0 I A r s 4 c 6 Q A A A A R n Q U 1 B A A C x j w v 8 Y Q U A A A A J c E h Z c w A A A 2 A A A A N g A b T C 1 p 0 A A E 1 q S U R B V H h e 7 b 3 Z c 1 x X n u f 3 Q 2 L f 9 5 X Y C Z I i R V I k R V E i R U m k l p K q p r q 6 J 6 K n e u b V n n m Y s B / t s O f B D r 3 4 D 3 D Y D 3 a E 3 z w x n n D X t L u r V K 1 d o i i K + 7 5 v A E H s + 7 4 l E o t / n 5 N 5 g J s X 9 2 Y m g A R J s f R V Q E Q u y L z 3 n N + + n Z Q / n J 9 Y l r 8 w p O h P W q r I 4 p L I i Z Y 5 C f C E C 9 8 8 z I r 8 9 m z A N R R m L c n U f I q E F j 0 u y I W m 0 g X Z r j 8 v C s Z m A 3 K 5 M y P y 6 P m g O H t J R v U 6 S n K W Z G d F S P I y v E n 7 + 8 d Z c l L 3 3 c L u 9 Z 7 K k D w d T Z P 9 N f P m f u 7 1 p 5 v n Q X b 6 s s y G 4 u 9 L I P L v X x R Y n K b i B X l / x 1 p m C i 0 + e 2 Y C S 7 r 3 0 7 p h i T D T r v K Q N O r 1 v 0 j o G V c J 9 Z w B M w G Y w Y + Z w D v N c 9 I 9 t v Z 6 A / r n R x u D k q t / W 5 m / K M 0 q s I 4 2 z B s a S Y S Z w F 8 U Q 6 V E 1 q S 2 e F G 2 F S n n u D A w l S o / t D 5 7 Z g J c 2 / x C 9 K a l O n b H M v 6 H O + e k T q / f + d p G c a 1 7 V Q J b Q I x 3 + t Y + H w s w U 8 / E 8 2 c o C 4 R T + 8 j q 9 c w 7 h B S v I b R g t z N P M u W 7 x 5 n m + f T U Z b n d m 7 6 i l d J 0 f W G o 3 M w l O a m C N 1 H 8 R T H U c k R o T c y l K E G u l W A L a 3 n s m Y F r S 3 f Q J O Y L J q l F d v q S V B Y k 9 w I X l 6 I Z O I x l 6 V X m + E m J r X 8 y M S a 5 P 7 A + B n w W e D y 0 e k 0 3 e 9 K l S 5 n + T J s y 0 K M s 8 3 v 7 S J r M q d Z Z i q w B T M Z v 3 f o a F o q l F Y A Z m C g 8 f a j M t G U J u q T l y w T 8 p x P b o 6 X O 4 F R A b v Q 8 H x 8 g n n 1 e r D 4 B / l K a S t F Y p s x 6 c U s l c m n u k p T p z / B 0 q m T r v n e o K Y Q P 4 c T D g T T 1 S d a a m P d U k / W r V l 9 w M P 6 L h h x d 2 5 k E z T U L r A E 0 2 U b g q a F g J q 8 F f F l Q l r s q 6 V m 4 2 0 o Y z 5 q Z r P k J 4 t n n o z M B u d a V o U y f X L M K E 7 d H G e i u 3 n 8 g Z U k K V C u 6 m Q n U F E Z z D L R 2 s S N D u l W T p S s T v l E / L x n K 7 M 8 b X q u 4 X m Y C G 2 U m 4 G v y P R p M X M 3 9 n I C z S U D C Y m k 5 R f q e g / 3 v N C m c c D K a B U / t q g z J y H R y L f T a w k V l o m U Z 0 s + t z F 9 S p v K + K P w L C 4 I 2 m E 0 T c w F z X U V Z S y Y 6 m Z + 1 + p 5 k + H f r B d + / C T 5 I G n x v 3 W / D f 8 7 A 0 V x Q m 5 l o j s W Q m n o v E r z W n a f Q I j U e g Z S N 4 l x 7 p u y q C M m w a j 8 C H X 5 4 o r 6 G M 3 i x o A L I X i P / 4 G + 1 D q W p y b i 6 j q k + j L m V m J l P k d r I + j g F g M X + m p A c q g 1 r 3 4 w t l J 8 v f R 4 K K c o N p g W W 5 V h T t G m y p J b M d 4 + f T 1 R v I + B e P o h B / O v B w G S q V K i 2 P t 2 a K e 9 u D 0 a e j Y 2 u 8 T S 5 3 5 8 m 2 w o X p F A 1 G 0 z u B X x w / N T p o I e 6 3 W I U q K Y i 6 O R G p u 4 7 w s A Z 6 N k K / M U k d l 9 T C Z W u T J W h T i q O K l G d L v U f W o e f j W m L V G Q z F 9 e x 2 p h / / N 3 b T d 7 J 5 2 c J L v v b S H 5 u b 1 X I + J 1 v 1 k 3 J j b 5 c 4 3 O T u 5 n a B A P l Z i z p d 6 Q Y T b N V a C p Z M A l x 1 v L H t s w t C b z 9 x T B U q q 4 d V R H W R 8 F U e T C Q n p Q I F S Z G v I R s r P d w T f V q r t S r b 4 f / g c n k 5 U s 9 D 2 D e f a s + k x O s 5 Z H a c c l M T 5 W 0 t L B A e q x m H 3 5 M S f Z S l M k F g w x O p x q t 4 R e G r 9 P 7 b i k l t 7 Y s N 3 s y Z F I Z M 9 F E 6 n p w u G 5 e i v T 6 L P A F N x O A 8 M K L 5 U B s A S x h b i t a M L m H A f W Z i P y k K N E m K 9 w L o 7 S U L c i x x r W m E 8 Q H Y j E c 1 7 i j P B Q 2 l Z S o X h R m A n O O 6 + b 6 j j b O q 4 k 4 I 9 m Z 6 S v M B A q y l k y A w u 2 / 5 K j m a l C G s c y E d n A H L Y K 6 H z Y g s q 9 m 3 k S Y S V 6 f a A m u M A D r s h m g Q d G q T q 2 0 2 c / 0 w k v P U E j Y I y q Z d p a H 1 X 1 F 3 p L J t 9 z u T W 6 Y v F Y Z N l s 3 j Y i X E 4 n w L N e T b E m Z L I y o d i l U z d O g B H 6 8 i b K c J W W I g H S 0 t 0 X e E U a u m t E w n B 8 s Y 3 C f m L 5 O o T F O x D D y m H / K c x d N e R U E T y C h X k 0 1 g k l e w Y Z E M a 2 a k k Q u p h 6 J W 3 6 c F R T J w k v P U A a u d V u P H 5 M I k L i n H m f J K T U h I A 4 n C E 3 7 Y Y c y O W C z S S y / i C A A 8 U Z 9 0 G h Q J x M U F B Z F f g s j N z P 2 o m J u n d w R N J H F m o J F F W y r 5 V M E R 2 z F g h t o t O W I V I p n V r 8 I e O l 9 q P e 2 B 6 P M q B v d G a a I M h n m H s G N W T U h 3 n f 4 Z k Q O H w + n S 8 f o q r + A l L 3 a t V Y j 1 i i z 2 a J S q p + f R / 5 m o x j o 7 5 O K y q r I o 4 0 D C 8 L J q G 7 8 o I I q p G s a T n l E n t w g q D j Z X R m S s 0 / C 9 X s W a D 4 q U G x x 7 W b w M 9 r C j Y F C z 5 B D + l G + k y z f C V + s U k 1 I J 0 G Q 4 9 q p 0 t w J Q t R O c 4 V S H + C s 0 J 6 a / 3 l t B c w 0 O z s T e b R x + D E T y X b M s q z 0 8 F p t V u r z N R Q f Z 6 l Z 2 q g m J L k 3 f h B k 7 M d Y x L I g v A 5 i 8 H h M v P Q M l Z G 2 F J V 7 o o w n m a h R k y g e C I T Y Z G i Z m j q v q e N d l L V o N t Y C D U Z y l N q 4 r c a j o f S k F L S m p 2 9 d U W x A r Q p M w + B C w G i n Z b u A G 8 B b D U G T v 6 M 1 A x O S A J I F V s G I 0 g S 9 U G g v O C l P / c Q c / Q H k 0 9 a D l 5 q h W K z t p d E + D K H p Z I J m t n j Y V R F 2 q s G Q M g w h + 8 P 1 I S k N 9 B s p i f b C U b + m 5 u j E 7 E Z l Y + I g H 4 P T v 1 m k p a X L 0 O B A 5 F F y Q f B o T 1 V I i r I X j U W x v B y 9 L r H M R D c u d W Z G m e B O U H a F S U 4 w q W 0 4 z R Q q v 9 U 4 b 6 K Z B 7 b N r 7 s D 4 a V l K K J K 7 2 2 f i 4 o 8 k d t Y T y l + M s B m U T 8 I D u r v P L 7 b n 2 7 6 h 4 p L S o 3 k P V w 1 o k x l 3 q I b n 7 a l y U 2 Q z N B 8 R s b W F h V T M s S 1 u v W T N c 0 S A c X Q 9 c X e n I G 5 R 2 h / R s 1 B B B v 7 4 8 R 7 z Y l V k V i 8 t A x F 3 s F d X Y D 0 2 e F Q 9 5 s B A Q m / M P G l j j C R v a 6 b g w a j o B R k K i / z G K 2 E O Q N S l F o C e q E w P 4 l N i l V J h P 5 c k J W d H f l t 6 / B G 3 W o + y m J O G W B v d W J a N l 5 f F 9 2 7 N B f u 0 8 9 z 0 g z M 9 t P T 6 A B G P L y 0 D E X E B j + B G Q 3 O B a 1 S Q k 7 G T W c o M 3 k l c g l U m L y K / k 5 U C V j t c 8 O j Q x Z k Z + e Y f 0 + 2 B A 3 x k A j 9 u S A 1 d e s 1 P v V 5 T t M L j U W Y v i q i + S 3 Q L g g r w v B 0 Z J c r Q 1 A d Q 6 I 4 V l k U R b U n t o d b 3 9 2 g X R 4 N l i h e W o b C b K L d 4 f F g u h J 5 O D x r k f j y r A X 1 g G i Z Q 7 U h z z A 3 m s v C + Z 2 Y E 5 i c R K 4 u q A a D 4 e f n 1 2 d O v I g I B A K y u L j 1 A o D 8 l Q X r W l M Q / k 4 b r S O o Y P 3 Z / a p p Z p S B 8 I + o V K k v W p C 8 O H k y P / D 3 C E 6 + g + I A Z 7 T W g q C J x a Y Y q p y q g w g B o S r t R a + H o 7 c S a A v C 2 G 3 D 6 d L u 8 J 3 W M y P A D U L w J D n 9 e o c A w 1 9 4 9 Z z D X C A f x q b w 2 r a C J W N i Z G R k y t L S k k x M j E X e 9 f P D 0 h J a w l / 6 J w v F O W o O O 6 p Q 3 C 0 Y 5 P S c Q F s R 2 U u W r w g I a C 1 G g i P Q u 7 U 8 + J 1 q E n 7 W z V D 2 D x q L Q y b D j 9 T l g 9 P 1 h Y P b w g 7 d V j v V 6 8 H A Z E B K V X I R 2 b J g A Y 7 U r + 1 M T R R O L e Q F a 4 d 7 r Q O v U a Z k Q 7 d I + I K C I h O c + D k B Q T A f D B q T L z X V R d 1 b B P a s W d c N j V A d Z 7 5 G M h n J C e g o S / c f L Y j f i 5 B 8 V / + l m o S f m J U S b D 7 7 z B v Q O q h U W h 7 q l C C w Y d N U S t M j Q / f m O 8 1 B E 9 6 k V o v 6 L 9 H X q O Z + E c B 9 c F 0 E A q w k I w B A W 7 m t 5 7 L v i Q f 7 P s y A W J o Y 0 w 4 g Z J j b E A s w E 8 G J n w u W T S 0 Q B c b P 5 5 p J 0 O L D v o i I q a E g H H v Z S N t + l f a o 0 s a S R V O j d q c / w 9 R o I X G x L T H / c O w o x 6 9 T R + 9 Q R G M 9 b 1 h G I V T N M E Z + L q g 5 Z p m J A S i J M B O w 7 0 N K J Q K n f e 2 H q c l J m Z u d j T x 6 8 T E 9 N f V c N e q L y k z A d 7 t h E A Q Q j l h e Z n j q T r X a / s x t w 8 S j c j c 7 L S x 5 e c / M z K w M D o 8 a r U Q R I 4 n K q 9 3 h 8 D F S / U U G 2 p Y k 4 n o Q S z j b M i L e U + g K 9 7 o x O T E u + Q U F z y T 8 n A w E g 7 O S l 1 9 g T N V f s B a e q 5 K v D F R b S J n + s j w c T F N T L 2 w m 7 S g L R d o T l o 2 E p q V 8 U q X V m T N n 5 f b t 2 3 L 5 0 i V p K J i U O + p w M + 4 2 7 L C G A f 3 h Z 7 1 o 4 B 4 J q W I O 2 p k E 8 W D C 4 T G E J K U r g D a E W J i e n l J m K o w 8 S g x e R b b P E h k Z P 5 + R A c 8 D a 0 g c w k e j F C s T H V b z 7 g A N X + W L U q R E h M T F H 7 A a Z 3 F x U b 7 + + l s 5 e v R N O X L k D T l 5 4 l 2 5 c O G S F E q 3 L I y 3 S 9 b Y V V k I B U 0 J R 1 N p y F Q N b x X o F t 2 I S Z + p 2 p a S k 8 t K q D A 8 8 x V o M 7 D V D c C t Y R v U x E 0 E f t l 5 C 5 z 6 9 e J 5 R V D n 5 s I m 6 d B A v / n 3 F 3 g j i q G o x I Y o m 9 R H I t 9 C Y S D b B + M w y d S N Y F A Z p b F h J c q T l Z U l x 9 5 + W 3 o 7 W 2 W h / 6 q U 5 K X I R 6 8 s m H B n + 8 j W B i h o 0 t s I 7 N y 2 y b m A 9 K m P S C E t L e h k z Y n g f L B j T r I i p q 3 F 9 Z 4 M 0 x Y e b 5 4 3 2 j 0 W K D 0 K h Z z 5 l f j 3 Q G L a Y j I Y M K V U W 9 E u b o F J C r K y w i Z p e R J a N l 5 m G I a y B a P v N I V L P K b m x e R t J m e X J H 1 h R M 6 e P S 8 j I y P m P U 4 g t a q q K i O P w p 2 X 3 5 + 5 L p P j E / L h h + / L 3 r 1 7 D b P h m B + u C 5 o 8 F a F P / L N 4 o e d E Q V 0 a n 8 e A R o j f z 2 H 1 S s h Z 8 B o + H 4 T p b m J D w G D a F g T W 5 o q K c m L f g 2 V W c L 4 9 0 z O M T s U 2 j D Q 9 N S k z a g I S j o 4 F 2 s w t M M 2 p q i A Y 5 G x R S S a y c 3 I j v / 2 C R E A Z m X S P h S U p 0 0 A J 8 z a o h k J C 3 7 x 4 S v 7 f v / 8 H Z Y w 9 c k 6 Z y i 1 B g 2 q y 2 L k C S O P H v f M y O t A m r x 8 + Z L S V E 1 Q V H K k P G m 1 F k v P 1 O m Y T B A 3 B M r F 0 o 6 C K 2 2 b I g X v g v g 0 K + H V 7 8 q y t B M e c Q k t 5 4 U h L + A g U Z 4 v 7 1 S 5 v r W s 7 g h f 0 O 2 2 7 N S V Q z M I 7 0 7 b W B y H 8 n J u X b 3 4 2 W r 2 N R f E L n j 8 C S G f 8 J Y C k m y H S H W G c + v o 6 + V d / + y / l / P m L c u D g A b l / / 4 E 8 e d I u X 3 z + l f T 2 9 s r o 6 L i U l p W Z 9 0 K G 2 e o v 5 + Z k S 2 l p q X m O 0 c G E m S F y i N X p i 1 B Y i n m F V s H c s h U X b l D 6 Q e A g F q j V o / L A 5 n 4 s + D 4 Y i R y Z F / C Z 3 t b X 6 L g F D P D w y x k h T B Y X S N 7 N y x s q D A C R T i b n u M E 1 O 0 3 k w / o 3 m I / v t Q R l T o 0 B q s 3 9 Q O O e 0 w y M B Q I / F N 4 + H U 3 d k p F Y w D m I 5 R f E R 4 D S d s K 8 O O H q Q c n 1 y + f k / / v H P 8 v D h 4 / l x o 2 b k p + f L + + 8 8 7 Z h p o q K C i k p K Z a P P / l I J i e n p L m 5 U Y k 2 v J E t 5 Q u y L W 9 a D h 0 6 Z C Q u Y D g u z V u Y Y b G 2 2 7 S Q u 8 J m d l o Q 0 p 5 T I i j r g J D 5 I Y x v y z 4 s + j w q i r m M f V W h q A Z D 8 m Z v N Q Z N c 9 9 B N U P p 4 L T m E h r I z x T l n m a m p s z v a D 1 m L Y D 9 2 7 y J H w 0 M 8 l W j W T M N 8 5 Q g D x 2 8 s Z B I 4 x 6 D / r l e 1 o E B K g i o 2 G L n F z w L B L r H 0 4 x C a i l d k P y 0 W R m d n J O / + e v f y N N g v d T v + 8 B I q L y 8 P H n 3 3 e M y P T 0 t C w s L h r h 2 7 t y x Y t b h f w B q 0 4 a H h 0 0 Q g 6 R p m t J p I m N v I X y a u p w R L P c g l f E 5 5 r s F D D G / 1 T C / 8 p 1 e g N D Q C J i v E D S N e / t q Q s a U x U d k f g C l P w W R 2 k M Y 7 l B d f K 2 Q 7 x h M s r s y 7 L u U R b S 7 G 9 a M x O x z Y n Q 2 9 m k V r G 8 s d K o 2 Q h M T Q a S 7 9 8 L T D G k b C m u R 6 G / 6 B c 8 D x u R D c l 6 / 8 0 g 6 7 / 6 o R K 1 P B g L y 0 b 4 M O b J r N U e C 1 K y q q p I z Z 8 6 t 2 X T 8 I 0 6 v W E j J k d r a b f L D D 6 f V B K S 3 Z 2 m l o B E G o V P V D 5 h n l P O Y N m Q f O E 1 G i k y 9 g O 9 n q 8 B t D w 3 V H Z V 5 i y a P 5 o e S b G / G w N R b W A j / 3 Z I K C q c f + X a T f 9 j b t h s Q 6 H D 8 i a k q o d H Q C 6 x r v M p t 1 h C B g i / H P b 2 p v 1 P f 9 g t e D A S Y p / Z G 7 Y w 6 E E N y 8 u Q J 8 + O H j I x 0 s + F e W f J 9 1 W F t U F x c L A 0 N D T I 6 M h h V d n N H G a 5 c C c A 2 3 / l h W y E D D r 2 r h C 1 D Y a I y k 9 s J A h 4 w m T N / t F l Q s 9 b f 2 2 1 a v U F 6 R o b 6 U Y k R r 9 + o M m o h q X X 0 1 L D K e W h 5 P + A n M X g S k / c X v J g I s P G f f / G 1 7 N m 9 2 z w R q + A R 6 Q w z z c + v l b B O 7 V F e X q 7 m 4 e p E n O v d 6 R L S v x 2 Z S T V 1 g N Y c 8 g O M y H G M b l D Y C p 2 e b 1 8 t a g V E C 2 l C c 1 5 D M r C o a q a q p j b y S C Q U m p d A A p X V D I I h o g c w U Z 1 L y i w + 5 i Q w u v h R x F S z S F M r Y G x 0 O P J o L f C T d n p o I 0 z h X / B i I A C R 7 n 5 l R 0 K O M M x W U l I S Z f a 4 w W u n T v 1 g T D 8 L 5 g K 8 X h s y w w 3 R U p i Y 8 e D M t 1 j g 6 7 h 5 h u e c Q Y d k A T M v 1 R X h G h o Y S K i G 7 Y q j P M h G B J 2 g j 4 z B L V 7 t + I F A b I Z 1 J n b Z B g 4 7 o D N 1 q / B z K t p 9 E R C o U g J v b + 9 Q Z k l M y r W 0 N K u G 8 v d F + v r 6 5 f j x Y 1 H h V i b W 9 M W p K n D D t o 8 7 c T p y o L S T S P 3 o m 2 7 Y k D L F 7 M z 0 y v y 4 0 Z F h G e j r l f G x U f N 4 f H x M + n q 6 Z W R 4 0 D y e m p o 0 i d X B / n 5 j 5 j m 1 N d q p e t u q t v I C B L 7 Z w 5 s L i 4 p X y n z 8 w E B 9 W k / Q c H b G 3 1 a g t 7 v r Z 1 O 0 + 6 I g 5 c 6 t 6 8 s 5 O d n G 9 0 k E E x O T M j o 6 Y v w k L 4 y P T 8 i Y E m x l Z Y V h q s 7 x b N O K H F Q T j b x N o 5 p y R B T j g R M Y a L F w A p P H L 6 f k B A S Z q b 5 I S g L a J B G E K 8 K 9 i 1 h 7 J 1 N N M b A b z A B n F N V G Q F F x P E 3 1 r I C A + a W y P H E E y C 8 l y k y g u 7 v H + E h + K C w s k O v X b x n n G i l f J H 0 m G b q 7 f M a c K 9 Q + l C r f P c y M K s t x g 9 c u q J + E y M 9 L X 5 I c p o f q 7 4 G l + A Q 6 O N B n 6 s 6 S x U z 4 i 7 E q w h k U Y q r L U U + R H 3 J U G 2 U m Q N r h R Y G z Y + A X x E f K u Z 9 O L + / e / U r k Y X y 0 t r Y Z p i m L V E h 4 o a + v T 3 2 y T L k 7 V i X H m o I r Y W x w 6 l F m V B 6 G A M Q h N e E I K k C P H H n / o D 9 s L v L a i R 1 h j T Q 2 m 2 L y R 2 O j Q 2 u + G w L k h y Q z j n 2 y M D w 0 t F I J k i i I 3 n k N b / m 5 g k h n o u 7 A X y I e P 7 g n B U V F U l F Z r b Q 5 I i l j I w N K x v F B Y h V f a H Z u Q R 7 e O i f v v f t 2 5 J W 1 m J u b k 7 a 2 N s k o 3 2 8 Y h X 4 q 5 0 j b b x 7 4 h 4 Y t j j S E m c w J c j o k U w l 8 w E C T 6 g N l Z e c Y O x 8 f J 1 b I e b 0 I f 8 f C S s j 8 W Y L v J i i S n h 4 7 x f A s 0 N f b L V X V q w G m X 7 C K k F o v p F J W o P u W s O i 5 1 5 c u l z v S 5 c 5 A t s y W v i N X O / 0 J r b O z S 7 8 s Z M q R l v R L L n W u j z B O 7 A y H w d 2 w 9 X 4 E C / D P i k v L J D s n x z z e S G + R H + Z m Z / R n + r k w E + B + Y C Y a E J 8 3 i o v D d Z m / I B o k 4 a O Y C e i + x W U o 6 t z I + z g H B U J o 1 O j 5 q b b h k W F 5 J W J G V h W E n X N b 7 W 3 L Z P x Q n r 9 k S p b W C 2 4 u V j h / P c h U H 4 z g y y 9 Q f 3 Z m 8 y d s v I y Y n / e u 1 I m v o Z R G / a Z u + i V o S Y i 6 k 7 + 2 H 4 n T 6 J S R V 7 C 7 K v r x 4 G T A n L m 0 X m R m Z m 3 a m S f E P j 4 6 a j R E Z V W 1 M S O f J y b U p H 3 e c B c t / w I x a Z a c n L z I o 2 j E Z S h C 3 l 4 4 1 h y U V J / F Z l b b 2 F i 4 0 9 M N A g 1 W k c B I l B p 9 o C a e s 2 2 i f X h j I W P M w K D 6 b x v B Q F + f a a Y r d E Q 8 l x M d h b R F w H d B S C T j H K a N Y H R k S I p K f j H 5 1 s J f 4 M d l K K + B g l S F 5 6 h 7 Y S P T 1 1 y N d v v 3 7 1 U i 8 E 5 O T q u 2 q 1 S z D s B Y 5 5 + o q a a / H 9 g W k g 9 3 B c 0 c a i q 5 1 w u 0 C e O 4 N l p y 7 Q 4 P m / x L K m O G w 8 / b s c l T k x P S 3 f n U / A 6 2 M q y M p q T j + X k F J 6 b U 7 B 0 e G k y a K f 1 z A 3 t N 7 S b / W u A 7 O S 0 q N + I y l N u s 4 x E t 4 U 6 g X e 7 3 p 6 / o K 9 o 6 J p W 4 v Z j K j O y q D p l B K I B O 1 m 8 f Z K 5 c Z L z B J o B O Y Z r w u F E Y q b 3 1 k S G 6 v P x 8 Y / p t B J m u i g C S m f i K B C i A j S A y Q i s t L U z g J L B t a c 5 W E p 2 z 6 u R Z o q 6 x S U r L y o 1 w G R z o N 5 U m L z u 4 T 7 C 0 v C Q 5 u X m m / I x O 6 q 6 O d v O 8 C Y a V + K d S Y j L U r B L 7 q U e r 0 p H 8 y r s 7 1 v o V M I E 5 1 D j y G O L q 6 e l V I l 8 b J Y O B w l 2 4 t G D M x p 2 q 6 o U 0 l d o w E 8 Q N I z V u 3 x F 5 Z R P w Y Q g W 0 4 3 K 6 m r z b 1 F R s V l 0 g D b Z K n R 3 d k R + e / Y w L S X 6 k 6 l C 0 n 1 Q 9 c s G h H N Z e Y X 5 n T i A r R B h b 2 v r G 8 3 v 8 e D L U L g P Z 6 l W c O B E S 9 B 3 d o F N Z t L u T k C i o K B g z c z r o a m A O T u 1 e z z 8 5 t m Z G T l Y G z b 1 1 g O k B h O D r N R I B v i 8 z Q K T c 7 O B E T c m J s Z l W 1 1 9 5 N G z B / e T k Z m p + 1 l o f L m R 0 U m T m N 8 6 f f z 8 Q A L b C s Z E i s W 9 4 M l Q z C q n P M g K b Y Z a l q B J E h D C q a n L 8 m C k Q F 7 d + 6 q c + u F H I + E s b v e m m d b z s Z m A C b t T v b 0 Z b N S 8 2 y p g c h K Z M / 7 c 1 E R S z M B 8 1 c L x J i F t K R z 3 k K f a O i 0 7 X 4 V t i v G b n 4 6 k x S w h + z k B X z g Z p v U a h r r 4 N E N / o r m z p j B 8 H p J 7 6 V q H 0 l Y k 1 e O h s D b C n K P n h z a P 1 w 8 d M B U T F u + 2 z J s o H x N a m V T E f 5 t B e W W V z E x P R x 5 t H M n 4 D A s 0 n f H n 8 g q M t E P D U N F O P g f N b b t / n Z i e n t T 3 d E U e R Y P P Y M T Y 8 4 I 7 e V m g M m w 5 N C P T o Y A M 0 I L f n i m d Y y 9 G I e 9 m s J S k i G 4 U Q 6 G Z J u a i 2 Q Z T z q v Z D z A Y k + N i A E M f 7 T V x / i m f g g 3 q v E 4 a A M d n A y u n c t T W N R g N t l F J T n t B T m 6 u j I + p V l B i Z e b F R s B n b F V Q A V O p q m a b 5 O T k C O f R T k 9 N r 3 w X / 8 J g u b n 5 p p G R + x k f D 7 e W W M C I 6 x 3 X n E w M 9 v d G f l t F h l o G x x t J d Y R 9 Z / f Z T D 9 H J M s H j m I o S o v c i E V n T N u x I X C O Y I R h e D v z / S i q P P P j G W l s W L X / + S x M B M a W E d n D T k X N b r T E p r K 6 x v w L Y S J J s z f R u z P Q 3 x f 5 b W t R W B R 2 7 D H j 2 E R n e R P 9 V o W F x U Y 4 2 M R 4 + O i Y 5 4 c i j 9 K j Y H D O T K 2 l Y B l m s h O q X n T Q 1 k P P m x c G P A T H R h D F U F 5 a L 5 Y m d C Z g G f U F k z x U 7 Y N Z d + r i I 3 n z r T e j B l 4 i B N C C D B p p L F 2 V a h v 1 h d C A F O I W R Z K x m + n b Y R 7 e s w K M F O t a E Q 5 o M 8 L U u Z E o 4 v O C l 6 D h + h k I 2 l i 8 k P S x A 1 u J s C m e b 3 x c h D D p F 4 D Q K i w q M b 9 v F i u 7 S p D A D 1 5 j r 9 A 2 l A j Z Y S O N q q 2 o K M c E n B r v l / q K L N N 9 6 k Z K y r K J B D 5 x M G O a s x R 9 n b A M a 2 d w b x S E h p F g W 2 X 6 b Q Q w 0 + J z D E i g i e o a 1 o a L M d M 5 w i h j I 0 W X z x E 2 6 g x j s d + k X y b U x B 4 Z H j Y m O d g s H a 1 w 0 Y S q b z 8 8 G V k b / Q g t p x j / i h + i P a d b M w z j v V o 6 L J m T 9 6 V j Y a e J F L p H h 7 E R + Z F 5 e J 1 D c 8 a 0 G R 2 N 9 h s 2 A v y M R J m B 9 z 1 9 0 m Y I A 6 L h X 0 L x p j F R p S + + z I s A w t W p q s m e R + k R J m m 6 T 7 W 9 H f j 5 c 5 m + R O j f H S m l b 4 4 9 L 1 A T m + S 1 B b n N j Q L y W 2 G o W L N d y z z m O 2 Q E l l c G U z a U L J h I I N G f 7 7 / / T h p a 9 k j 6 w p B + 4 q L c 6 U 1 T h g w z V e f T d l O 2 8 2 b j v F S G b s p C I M + Y N i U l p W t u 2 A 2 Y w D J M f 1 + P + d c + 5 t / R Y f 0 + b E o X F h x j j f k O T B j e 1 9 D U b P w 3 z E 3 + d f 4 t v s x m g i W b h X M t K N j N z g 5 L z 2 c J 2 m H 8 J j w R X b U V B S 8 6 m B u C Z k r U H f C i o U Q x N K 3 f E / l d t v m c e R S e f e 5 N 7 B w L a t F c N C X B 9 q / k t 7 / 5 R G o r C 6 W 0 t F i Z N C B p y z P y Z H A 1 Q b m t r s E Q T F N T Y 9 R B 0 g x O s Y T E e w G P k c 4 c Q Y m U s Z K m s q r G E D v v I 0 o 2 P D h g e q O c w H x j 0 5 F E o 6 r S A c T p 5 y u 5 m Q c m i z c s Z S M g E j n Q 2 2 N C 6 f a s J e o E 7 b 1 T y s S 1 U E M 3 o I L j e Z x + Q Z g + 3 n A W 6 7 e + 6 G C W 5 H o w O b 4 x k 4 9 5 K T d 7 0 q M 7 d u 8 P p E n X 6 F q p h O N J / Z 7 7 X F l o k J n i Q 5 M p 8 s 3 n / y B 7 j v 5 O P n 4 1 / B r 9 T z 8 8 X s 1 h O K s h Y J J k S F 2 Y E D 8 t p N o k X R n A D e r 9 E s l 4 4 6 R i V 7 v B M J r i 4 u Q 4 q x Z E N P 0 C D T A V E n I z U j I Z Q D v H S n L C 8 L G u k Y r / 3 p 4 u a W x u i T z z / I D l 4 h a 2 f u h X Q W c j x + s B X P F t 5 K C K K D 3 4 S s W C O X Q a k G O y I N J 3 r T v c V D i u v l b v O O V D q f K D + k 2 Y d E R 8 G v a d l N z s D P N 8 a + f w S v 8 T 1 e O Z L k Z U k o n 8 x s k Z 4 a q M 9 a J P b 5 7 2 d z D u U b R J U S s 5 F O x 9 K / 3 9 4 F J O K y g s L F q j u T a L W I S K W f K 8 m Q l w j V g D C B o v x D r F k L + j S t 8 y k x 3 R 9 r w Q S E 2 8 + o F 6 R V I W 6 w H U Y Z k J r G g o G x 5 n P w l / e 4 H X Y t E X r z e X 6 o J O d 0 h l Z Z k s B z L N 6 R Z b R S M w C k T o l J g E O X i c q Q 6 9 B c M z i n w 0 D Z + x r D / u o Z Y W E I i 7 J t E J N E 6 O m m W T E 5 Q c h d T B D R d X J g v m + v R + M G 0 J l j w r q d + l / m 5 5 V X X U O l p g F u U X e i e b O 5 6 0 S b 3 6 p x b s B 3 7 y 8 w D l X 3 Q J r H f W C D k p h q 5 Y Q P N + N P w D R w o 5 5 L V h q A d q 6 s E n C H I i N + S S Y o F E X l n e k k n m D k 8 H z I k Q 0 1 P j 8 k 7 z n B R F E p c W X u b B m u E W M e D 1 9 w B C 7 + p 8 K g 2 N 4 c 0 j 2 F F a X h m V 9 w L x G I J c h B f R W P D 9 + D h e u T K v v 2 W w C 2 U s X q b m 5 M S E c O L 7 Z j C s E r + 0 1 H + M W 7 I A 8 3 o N 9 g w n m q P N U r v G j J F 2 J 4 I p g O a a i R h u x J x a L / B 7 Y S C u D 2 E U a + 9 h F I w l 5 5 x 5 R n x P j c B Q V T I 6 G 5 A r r n k o + 2 o 4 e G L 1 D z i j i 8 9 Z U U h W Q 9 G Z a 5 k j F o 4 1 z k t O J O z t x K l T p + X w 4 U P m 6 B s L q q 8 p 6 8 E m h 8 A I I s z p A k O c R S W r G o M D 0 7 y G / P N 3 b E h 6 e p p R 3 e Q I O D Y T U 6 + 8 o t I s G A t n N 5 f 3 M r T F C R g C s y 8 3 f 2 0 b h o V t B Y k F N I S z q o E o G A E P r + j R h D I O 1 f Z O 9 H Z 3 K 4 F u f n o Q x E s h p 5 f P t x F w j C s n e b D W f L Y V E L E E E f t g C Z Y f 9 i S v o N C U W T 1 r 9 H Z 3 K i 2 V m e v G z C e I Y + k h F q h D J R 1 E f I B T W m h V Y n 4 K f 8 o h d n 4 w Z 3 x t 4 / Q T h g 9 l S n X B g q l p Z J 4 9 W G G o R 4 P h g I T f q R H b C p f 0 D 1 P k z Y b Q m u D E H 6 / M S n 3 u s F Q X p Z q e G U q A W G i / U O X g w I A J Z 0 N g g 8 N j M r p Y J n U F s + o L D U h K Q J m r q s o 0 K H L Y W y y E C 0 3 D E 5 B i o a + v R 6 q q / K U j S T 4 / k 8 8 L f l r T C S K M S M u K i i r V x j B i 7 O q I 9 Y A T Q S o 3 M d p r b i F F g q E U c 9 w Q 1 S 4 Q 1 e T M v L y 6 L V W C c z N G Y M X a P + B c g 3 h W g E W 8 Y M d 6 w f d y j Y k w k B P 0 5 H H m c S L g o 4 0 m i 4 A q I P K t x B j c Z 3 8 B s 2 J X O i n F 9 2 c m s L 0 8 X G a y s J y y 5 o M K s l K k d y b f D D b J U k k x M j R k b p Q I o N d H M j y y v L J S O j q e S F l p k W G k c 0 / z p K R y m 2 E m p H 8 w T s i a s 2 j R G H 4 b B E E Q 4 e l T z Y B W j A W c 6 E R g J b L f B j r r w d C g d f W N x t H l W p P F T H x / R Q z h k A i m l a A Y K P p Y h W h h 9 r J s K 5 h T Z g q Y O k u Y y R J q L D j X I B 4 z I f j 4 z N k k V v U D o s X r Z S a s s B v d i W t 3 J z M B W z X k x U z A r F q N x 9 w I N 0 4 / z j D n E 5 1 / k i 4 X W o N y 9 e o 1 G Y / E 7 F + v X 5 C U Y P i U e E Y g B y P z F 4 K q Q I a n V x e b f J I l S B i h v r 7 J B A Q O b M / X D d Q r j 1 w 8 / p V X 2 R I Y U S Z h c 1 D x f J Y f G M l M u L R K t a B X g a d F + H o S J 3 a / D S S / V K K + j c 1 d k c s Z H h w 0 f s V m / S Y n I P S R o U G 9 7 v h 7 5 o f S n C X Z V R 4 0 q Y 2 5 6 X E j m L g v G + F N R N u s C / q x f P 5 m 2 3 W c 6 O 7 q M H V 5 6 w W n W T I w d a t g K G l R t Y 5 F S a 6 L J V 1 A 1 W c H O 4 T x z Y M D g z K k 2 o j w a k F g N S G G p s K k 4 w h O z v C 1 I F n o V t H 8 y g a e 2 D E v G R F l E 8 4 L p c v M z F o t h U n J + y k 1 4 r P 8 W j a c w / Z t E p L p t 2 7 4 M Y g b J G L x t f z e P z E 2 a o Q E 5 U u A 1 v n S 8 n L D z N n Z u T G Z f 7 0 o L a + I u r 9 E g e Z n / w h l p 6 q 5 U Z 8 7 I l m B s P D r 3 q K e J v w t 6 2 t u d C K V F 7 b V r r + L G b d m q 2 E Y y m n x 7 K 9 Z G 4 d / r 2 V + Z a g K B L V 9 x 0 7 j J z U 1 N y l D D a s T r k 5 p 9 u q G G H P B R X i Y P V 6 S D + 3 g P v U c J q G K n F N B A D P G i Z B B D N b E g 0 A X F + k l C l c S 8 L o F k T a v + Q f U c j p V u N W W i a C 8 s i r m T I X i 0 h K j g f 2 A x k w m N s K g a H f u F 0 3 K v 3 Q Y W 7 N g W J 3 q 9 U 7 4 T Q Q I P n u t z l D 0 Z r H e g T H n n m T I 0 9 G t Z S g O 1 z O s 1 D O u W s M 8 h W k X 7 a x x h A x J W p h u X 8 2 C e Z w f K Y q E Q V 5 5 Z Z e a b r X q P 0 Q n 8 G A q y m g 6 2 p 8 Y E 8 0 O v / C C 0 w 8 y Z U T F J V H h b x g E s 8 l J / H x 2 a q p q s e k p Z a Y x U z X B H D l A U 5 4 7 n N 0 + t G y c c Z j S Y j 2 d s P H K k L K y c k y E 0 a 9 / i X I p C A v N H Y 5 e T q / r + 5 3 g 7 4 3 Q W i f K 1 K 9 z A + Y i W Z + f t W x M v g f 9 8 S t L g F 1 H U i D s j x M U H N O B z F Q o 3 u d M B P d 0 d 4 b v X / 0 f 5 1 6 s B 6 z j e m a A c L A 3 H c Z b D V q T z L c w I 8 D e m r v / 6 c 3 G k L l x f g h t v 7 N 9 3 g Q n n I v B 7 0 v 6 C b a / B H D T + E L 1 j U 2 e m s k C S c P r v B 9 N x R Q h K 9 E s 3 I v X 3 t a 6 0 m X L + / M L i q S 2 v k E K 9 F 8 2 i t I e 5 / W h 4 R r L U s y E p Q A X H 0 E i n b B 8 T k 9 X p 6 Q 4 P s 8 P H G o d q 5 2 + p 7 P D m D 8 I E M K 7 m I W D C T Y 2 s i b 8 I D j c B J w o n I X C T h C Y o K 5 y T 2 V I d s U 4 N B y Y 9 V C m s M K N P W a w 6 d M n r c a q 4 D V C + j A v 8 z C I o F a o C 2 C B l j L 3 n 5 1 j G M t v p H E s I E x i V W s 4 Q R q I Z s i t B v K N w 9 F T h o c G l p l d 7 u e o 7 S / t k 0 s X z p s z p K Y i J g 3 9 S 3 V 1 t b J N H X 7 b R 9 L T 0 2 M y 4 q W l p S u L j f 3 s R b R o L C Q b B A J j A J s k Z c P s 3 z P w B L / L n e m 2 C d K x k Z G V f B Y b W q N 2 9 a T 6 O W g 3 q h c A D A t D U u l e U F h o i H h 6 a k I J O s / 4 a X w X l R T k o f D d y F n l q 2 m H 9 r C M T A B g b H T U P H Z q S T f w U W i 5 8 A I a z v p X b t h r Z g 1 m p q b 1 G s P M Z t H f 1 2 v 8 U g v W a G J s L G r K b S L g H r y K W j l 1 k R I w N B T t N X 5 w 7 k 0 8 x K q m I K V A F N S C x D k + I c I u E d + Q d V 5 Q o W L 3 O B a + c Z Q F u c F R s s 6 z m j c D i h 1 O 7 p i T l D + c G / c V v U j c l p w 2 a V S T D q n A g s I E / I t Z d e b H s / L u e 8 e N z 3 P 9 + g 3 D d P 3 9 A 3 L o 4 A H D C M X F R e b v L C C C V G X G 0 Z F R 1 S h h p x J n n 5 k L M A k E 7 q 5 y d i + + h U 3 i w g R I S O f 3 s E E w C Q M J 2 X + i Y l 6 h Z u 4 F 5 l 5 c C J l w s R O 0 S r u j S I R / I U r + x k n g g O / 0 K 3 F h v f R / C R 8 C x 3 V B u L a w 0 4 u I G S L q b v m n 1 p L h N 1 7 A H P Y a 0 E j k 9 s e 2 T D M S m 2 l U n I e c G 6 P P q e 3 x Q 2 l u 2 R l 5 5 A / W y M 8 y 4 d o R W G 4 3 g L n y e S o o Y 1 k 0 I N H i a q o Y M L 1 i p Y O S B T o y X k d D x W I o U F + 8 I D s r v E O 0 1 G n 9 8 Y + f y Q c f n D T a B W 0 1 p k w j 6 p E 9 f f p U a m q q z f Q j g L a y 9 X T 4 P 5 Z x a K 1 g 6 o 8 d J B h r I y y c i V j M B q c P 5 o V 4 k h V t m Z Z O T 9 Q q w f e q m V d d W x d 5 t B b 9 K g g K 9 H 7 Q K i S g T f U C l R Q e 3 0 M r h r O J L R G Y I k 3 9 K L + K i P b W h 9 K 4 P Z q w v 3 + U Z a S k F 2 K t w Y J u L / b / w L T 6 x B V x T D 7 9 o R j 0 w 5 2 x T T X T x x V H g 7 B 3 7 L X X d c 3 o 3 5 O 3 g v l I o U A v t p w L K 4 L 9 Z 9 / p 2 X L / P f L r W 1 2 L Z w l S E Q e V o V J / / 2 / / w 6 e R 5 9 Y g N W V Z O h 5 c k p T Q u D k A O t 8 l s W G o 1 t Y n s m v X j p V o G 6 Y L P / S h 4 B N R g o P 2 c G o e 8 l Q s A m F o T C T C w B b 0 C r G Y 6 S r t C T h 4 1 d A h w d l a G G B M T T o 2 7 n 5 / m k w E y f 4 v G x / P g m s E T g 0 G + A z 8 E T a F 6 3 F / D 9 o v p v m h 3 / 3 9 d 6 d k S j e 9 t a 1 N 7 t y 5 a 4 i j t H R t E S 5 T S J 1 B E v x U H 9 p e A Z / F T 7 j 0 K j p Q g K k L o S G g y O O h + e i M p i w G f 8 i d p 4 a Z E F T u N b D g 6 W w 1 9 z D 5 0 u N Y X M y m H 5 9 L N a P g Y g F B w N r H E o 6 c O O n H 6 P w 9 7 g C R V d b O + T n 4 b e y b K X 7 V 9 z k 1 P 6 T x H Z p J Q Z c D s 0 6 e B R h Y V J A V i f J 5 g f q m Q 3 U h + e 3 7 B 6 W 6 u s a c p k E 5 k A U b 9 N V X 3 8 i / + B e f r D C T E x x e 7 Y 6 0 W e B L Q C R I n k W V 7 H y W R d W 2 W u P E 4 o / h f + E D d X U 8 N S 3 r A N O F x b T a Z E b V P 6 D t n k p 3 9 w S e 8 H s j D x y g r h C C J E i A a Y f G s W C T n X V 7 g G s k a j U 4 O C i f f f b P 8 t O Z s 3 L s 7 a N y 7 N h R e f / k C f n N r z 9 R r d w R Y f Z o 4 O / Z G e g U I l O Z E g u D U 6 v E 4 x U e x j d p a t l h C H F 0 L l 1 6 + g b N o Q 4 c D Y R f 4 A X W I R 7 u J R D h O / 8 0 U 6 o K E g u K s I e Y y H 5 A K P g x u R P u Q B n A / C Y I 5 e 4 q t s w E d s X w B 5 M N W p h A 6 t / 9 u / / w 6 W v b Q i Y k 3 l y m R D M b k K m 5 R e m 9 8 5 U s z g y Z J r t p l Z I d a s I h f S l + h e B G 1 A / K y 8 + V y g r v c H i e O t a f / / O X J q x u F 4 1 J s U g d + 5 j P Y U H Y 7 I H + / k j E K H q B + B s G h e B M E 6 S w Z i O O O n k U m I 6 x Z X u b i w z x W Y 1 F q z v f B Y F 7 E R N M j Z / F Z / J + r s O 2 G V i J O T Q 0 Y M y S R 4 8 e G 3 + x q K R I i o u K z D 3 t 3 L k j y o f h b 2 7 f u q P + X r n R e F m q 8 Z y S t 0 + v t 7 O r W z K X J 2 R v 4 9 r K C d Z i d o H i 5 D Q z m s v + K b 4 c 0 T I n u O 6 A S g 6 Y n j E E U 6 F 0 W U p J k y w P n s F K 4 L M S q Q a Z C g a M L + C 4 7 D X o G J y T 1 2 r D R a S x w P 2 E / d i 1 G t u C f c F P j 8 V U m G 4 E T K j m s Z Y H e 4 r f 7 I U 6 1 R R N + t M 5 r j T l U / o G O L T C 7 3 y z j Y C U D P M r T Z T P b S K w s L k Z i y a S s h D i + A 6 + O C V 8 b q 4 S 3 Y A S e U 1 N j V m Q 2 l r / I k 3 e d + P G L f n w w / f N Y 6 S 0 r Q a f m l A N 5 r C L / R x N 8 l j M s r O l S A Q v m F R j M u W R X e 0 Y T T W E V Z S p v p C D e W A w s v M E P W K B z 6 S e j + + / e e u W U g M M o A y p j L Z t W 7 X U b K t R M 2 q V 4 f z w w w + n D S H d v n V X d u x s M Q z 9 9 r G 3 j F Z 7 / K j V m I d v v X V E C h 3 R L 9 5 P u J l w + 3 J 6 v p Q V Y u p O G 0 Y K K B O U q c A i 3 I 0 m d Q J i d f Z 4 d Q w v S V 0 J V S i R J y L A t 0 u 0 q u J c e 6 b s r V b T 3 i c o c a Y t U + a V H l 5 v U N N S z R s / s O a Y 8 k 6 B 4 g X 3 P b j B Q X 8 d Y 2 m y o 2 x h p W E 1 E R 8 b 4 E / u q w n J 9 e 5 0 e d 0 c i r 4 k p y K t F h a 7 1 V + 8 F 6 d V a T 3 A r 4 x q g Y 8 H C I O b w Z T z M v P c 4 O b x s f o H + u T 1 Q 4 d M 0 O J J 6 y N p 2 r 7 D u 9 U i Y i 5 x Q U g u i G h g o F 8 q K i p N h H B B X 7 d B D m f L B a d T e A 3 U R 5 I h / e K 1 N k P U b D 6 R y / / y X / 5 R f v v b T 4 z 0 j 1 f t 7 g c G g w w O D s n I 6 J j c V d / q 4 4 9 / p W Z z l W G c L 7 / 4 W j 7 + 5 K M V Q d L T + V T q G p v N R h O c I V J I u 4 p b o 2 C i O t s j 2 h 7 d l + Y d q 6 f 3 h 9 R P S / c Z x 0 Z Q Z G l x y R Q k x w L m K G V o 5 K P c G J l O k R t d y 9 J Q l m Y k s R d Y b 4 J P f n W Y b h B c m l A 3 A i u A P W B v 3 d a E V 2 s P g S B C 7 D Z g A 6 2 w f + 4 o K g x E q w X u C 2 C N n c G K P N V S f q d z b g T v b A 9 K 6 v / 4 P / z 3 v k E J N 5 D Q 1 6 / f l J a W 7 Z F n Y q O 7 u 1 f / J k 0 e 3 H 8 o e / b s N s y I R C I 8 i l 9 B q B m T D t P N J B 1 1 U Z h D x 6 J a 2 x g C M 0 y c l R V l Y m E e A q J h f l l z K y H t E H 8 + w w u W o f h e a h N p E K y s r E h I E n q B o A x C p 7 y s T B o b G 6 S q K k z I f D 7 D a b 7 6 8 m v z L + t p i Y 9 L t f f q J d n R k L z J v s Y 6 2 R w e m J u e W p M D o 2 K B z + N 9 u W q q E 3 n D 4 o C Z I e J R j r Z 0 z L c o y 1 W m c z T P W V C W d K M n U z J l V q q L 0 1 a K a L 3 A Z 8 f z i x A s 3 3 3 / g z x p e 6 J M V G w E L d d 5 9 u w 5 w 5 S s k / W / I X o 3 e J 0 G y G l l R r o S c l W w s i 4 k 4 J 1 5 T w 6 m c L Y a s X S k F c i 7 v d M c N F r W P e Z u M 4 B x Y 9 + 5 C 9 z I 1 G T i Y 5 M H B w c M E / z 1 X / / V i k R m k 2 1 C E g J C c 3 S 0 t 6 n f E d 5 8 N x G z O W y + G 5 a w Y C w k s B s 2 C W 1 B t K i 7 0 / v 4 G / t Z h P x n 5 4 L m G t 3 1 h e s F G h x / s 8 L l Y 0 I o H 3 3 0 g V y + c j X y T G J A W 4 9 E S q u A u x T K 3 U B J s S 6 R S y d z 4 i t i F V B X y F 4 W J n j C + 7 W u D E k P D U t z d Z Z U 5 P l H 9 / g u u q h j g c j f 5 5 9 / K e + 9 e 1 y O v H H I u A 5 E g j G D T 5 4 8 I e X l F X L 1 2 n V j D c U C l T G k N c o q V q d Y O Z t W / W C 1 F c E b v 2 l e G w W t I e v S U D d v 3 o o K k c c D E j i k E h E 7 n g P Y k E w k f 0 1 U D 6 0 Q k W Q Q b 5 F j F C 6 v W y n H v 0 P K M I v 6 O R R 3 I s H G R 4 e N u T e j f g b h d S Q w n w 2 R A N 7 j F W G E q Q j J U 2 3 N 6 R g A 7 Y T N z z U Q c Y T + D h w 4 Y K 5 9 q 4 B w w W f k G r 2 u 0 w u s C T 6 e r Z 3 D Z I 7 u k F 1 l H P I 0 d N D 6 w U 5 d s m t M Y t 7 r f u l g P f 0 w o E S 4 K G + 1 q A n s o S 0 A a 4 i 1 g b k X z 1 8 F C M h w 5 U i m 8 V 3 t v n E 9 P F d T U y U X L 1 y W p u b G K I H g B z p 1 r W X j F s h e a B t O k + 3 q l 9 n f k 4 X p + U g t X y J g 0 a a n Z 8 x F 4 7 A / e P D Q + A n 4 H V 4 a Z H h 4 W M 6 f v y i X L 1 8 x 7 8 H s a W 1 t k 9 G R E f M Z m H S 2 6 g B J i u S y 7 Q X m r N w I I H R 8 q I K i o v A w f f 3 X d q t a V Q 8 w s 7 D J + T w G p / A 5 h n F d I N A Q o l E r A p i P H F l v X 6 + a H B e k o a E h 8 s r W Y v v 2 7 X L u 3 I X I o / h A E E A s m K 0 I F t u + Q K 7 O C d Y 6 y + W b O k G o + h / / 6 Y 8 m Y G T 3 D Q E J Q z j 3 k V D 1 h d a Q b C + n 3 8 1 f k k 9 O j h s f h j 3 0 M 7 2 d 4 B 4 w d 6 e m 6 B + j d T 3 L C F w n s F w a m x r W W B l e 4 G + J + C G Y r B U U D z Z a m O y + K N Y s Y Q 0 F 4 U K o + F D 4 B W X q H 4 S J d 1 q + + / a U M h A h 6 A k Z V 2 a A s H 8 4 9 a M x 9 Q g v o 9 K R g L S + p 2 W k S 1 E k y g U h I 5 V g J G N H K 6 P x P T z P Z x P h o 3 r b 6 S v E A p / F b I t r V 6 9 L R 2 e n 9 P T 2 6 n c V m M V 2 S j r K W 2 B s r h M C 5 T W C E N e u 3 Z R m l Y q 2 P n E r Y a W x Y W g f 3 8 4 C k 9 Z G w 3 g / Y X S m 5 x I J d J Y T h Y W T f 3 S N 1 7 9 U / + 3 D D 9 4 3 A u z S 5 a t y 9 + 5 d F V j l R m v x d 3 M L A T n d m i V 9 A 8 P S W J 0 v d c X R z I S g 4 n 1 8 F v M c y s o r V z R d I u B 7 z 5 + / I E e O v L H y d 3 O z c y v M w O f z w 5 o 8 e d J u f F k v U L o E 4 x G 8 S U Q r W V B q R R t H f Z G u V d p y U j U U W F e U j w 5 d k r u 1 t d H T c N A i L B S v I V X w H e 7 d e 6 A 2 8 X u R d 4 S B 1 r p 0 6 Y o h 2 h 0 7 w o l J m J S c E F L X X b N H S 3 l G Z r Z h S B Y Z Y v K T Q l z b 4 9 Z W o w k L 9 f 0 E F q A r J P b d u w 9 M u N o S G + + d U z + J C g a 0 Z W U k + g W R 9 P f 3 G z 9 q e 3 O T e W 4 r w b p 9 / f W 3 x j H H N 3 3 / g 5 O G y D B f I R L O i i p R h n E T L C U 5 E 6 o Z a A l x w h K 7 H 3 p V w L A G N l J 6 R X 2 j 3 e U z M m i Y c 1 p e f X W 3 E W 5 o Q 6 9 w N q Z k j u 5 t r E L f e K A k j c l Y z t Q B g o G 9 p a a S h k z M W n z j / / S f / r P 8 m 3 / z d 2 v u n 9 f J 9 W 2 k Y 5 c o n y 6 T C a w c b Q x K q z L U k y Q w F V q P p U / 9 d / / 1 f / U p 2 i M R K c N m / P n P n 5 u I n f P 9 b D 6 f A S O x W f y L W n c D y b 9 9 e 7 N c u X L N 2 M l o B a Q M n 0 U d n H N Q C m O I K W h F U k E k v I f v g X H x H 5 w R L a q 1 z 5 + 7 a H w f N C e f y b X y E w 4 M l M v / + X / 8 X 4 Z o c n K z V s L / E E 5 n J 1 X y O P z D a s r 2 q 1 R 8 I j t 3 t J i / T R T L y / E T n V 7 g G k j Q z s 7 M q t b J M 7 m q X j W n u 7 q 6 5 f a t 2 1 J X W x N V d W 4 B s a F R i I z y G Q B B 8 P X X 3 6 l Q o A q b v q z V Z k w L h A t + q 9 X A V E b s K F 9 S A Z Q v 9 + / d N 5 Y H e + A s E 3 O C v C Q C z V 1 F k i g w K S 9 c u K S M u y e K 8 c P 7 R R Q 3 x z z P N W D K w T A U U 7 s 1 O K 0 b m I s b g d V I a C f K p 3 L S l 0 2 u a 7 N A K 8 G o q f / 6 7 3 7 / 6 d T k t G m / I C I X i 5 C Q 7 A M D g y Z p G U s S x o J Z M C W C n 3 4 6 J w V q j n 3 9 1 T d S X 1 9 n o k 8 Q i A 2 X G / P F w x S C s e w 1 P n r c a p K g d + 7 c l 6 P H 3 t I N 8 D Y N I Q K 0 3 P 7 9 r x q G b G 5 q N h I S 5 u O 7 q V h X l p D S s l J p a W m J C s / H A l X M V z o z f e f C J 4 L i o m L T B l N d H U 4 g U 1 C M M G p o q J N b t + + o N V D n u d Y 8 1 9 P V o Q y i a 3 n m r N 5 P g Y w X H J P R U J 5 U 5 8 7 K t 9 9 + L 7 t 2 7 Y z 6 W w j z j L 7 X p j 3 I 7 2 Q q L d k 9 a W 9 v N 4 y N f 0 V Y + 7 G u L / t A z g c m 5 H c 3 k z o B E 8 P Y w C v I w W s U A s Q L a s F 4 f A / X A q O z J k 6 E 5 3 Q U e q 5 L L E D w 9 i Q Z e u M q S B H o R 7 R 7 n C 6 z H q C d Y K i W s g V J G R r o W b 6 n F 1 1 V V a W a 4 6 o c P P i a C f W 6 L x Z f 6 f y F i 3 L y x H t R 2 i k W c N K s A + h E 2 H x b N r V x b D J 5 G R z L 7 d s b Z f e e P e b z C b k T Q v U D 0 v b H H 3 8 y D B E M K p O o G Q n T P G s w e p r W h 6 1 A X / + A + o N X 5 d e / / k Q m 1 d z K U M F g h Q k m 0 v f f f a 9 M u E 3 v v c k 8 z 9 A V 1 h z p i 2 m F 2 R 0 W k u l q O Z S a I t 5 D B w / 6 + i W s 6 Y B q 7 2 z d k / L y c H U 8 T I T g 6 l K f 9 K 2 3 3 v R d Y + Z / n D r 1 g 7 z x x u t m L A L m P f W f + E p l K q h I S V y 8 e F m O H z 9 m r I Z Y w G + 2 i W 0 s o l / / + u M 1 N J d o C 4 c T E L 0 d m 4 w w 2 V c d D k 7 x H K 9 t B I w V U 6 9 P s l V p k y S O 8 q E m J i b l n / 7 p T 8 Z E w u d g 0 7 D z I f p z a l J 9 8 M G J m B L K D S Q C p R 8 k 5 z j I 2 g 9 I J D Y O U 4 z I F 7 4 X 2 o N o X 3 j u w V q g U d E y X B u E s N G q h h c V t 3 r T z Y b f U t O v u 7 t L p f K E v H 3 8 L R V 8 1 U Z z 8 A M j Y T 7 5 A c K 0 h z E z f B O t k W j K w w 1 8 Y y r q M f e h A d Y d w c j z m M o P H z 4 y + T X L 8 O w p T M W / P 5 0 9 L 7 t 2 7 p R 9 + 1 5 N W B h b Y P 6 S r m G 2 4 R u H X 1 + Z T L w R h g K 2 4 d D J U H f 7 0 k 2 y d z N A c b D U R k O F / Y k Z + e a b 7 + R X v / r Q M N H l y 1 e N y V B U V C j f f X f K a K j f / / 5 v 1 7 0 g 0 / M p 8 m Q o z W S o a + K U / B P S x V S h v w r J S i T H y 4 c A l C R B L G j W l x H 0 K H W N h Y 9 O h S h Z m 7 / / + 3 + Q 3 J x s + d X H H x o f y s u s u t m T I R l p S + b g h 2 S D o B M m c 1 v b E 5 M 6 I Q 9 G X t I K N q d V A 7 P 9 8 z 9 / I b / 5 z S f m c a L m 2 U B f b 1 T L P O C z o D / S N C l K u Z U q 8 C l T g 3 m 5 H p p D E / l 8 D l a / G 6 m o r 1 c z n Y M s Y L D U w M b a P K g P Z H y E s 3 w p 5 Q 9 / / 5 + X R 4 Z H z F g w A g b W Y W U T + 9 W W J s d A n V i x M h Z J W T e 4 I R g Q B l g v s 7 m B t C N U u n f v q y s L R M g 4 P K X H P D R g g t L p 0 2 f k r / / l 3 + h i b O 4 7 X 1 T A U L Y 0 b 1 7 X l 2 p 8 N M P g 0 J B U V 1 W q B t / 6 + e a x A J E D P 0 L G 3 B t S i 6 N l x / o O N 4 g 1 R g B g m W B S 7 t + / L / I M T a p D k p q W r n 4 4 x d b + C X k G e 7 Z H J h 8 x / w E m u t G z s Q A L 4 N Y j y 7 C C A D k J n L 4 d e u M w E 1 L o 4 c P H c l b V N L Y 0 N 9 e v K n 1 + P m S C E i a 8 q U z G v + S e / u N / / H / U J O m R P 3 / 2 u e k H g r k 2 C i T u / f v 3 I 4 / C f k K x M t P Y X J h p Y H I C F 3 S / N m 3 f L o 8 e P D T P v 2 z A T L a R J 9 b 6 a / U x M z M z j D b e / c o r 0 t n Z Z a K S W B X P C z B S L K 0 A L V Q r X c F 4 7 B v 9 c e y n H 3 g P 9 x q L m Q C l S n y 2 B a Z s / + C w n F V X 4 Z u v v 4 8 8 G w b f z d h q K i m A Z S Z A I M J q q 4 3 C 6 + 5 T / 9 v / 5 t 9 / S m / T z Z v Y 6 j 3 G N i c f Q Q g V 5 z F P b e 7 U 1 I C c O f O T C V b c v X v P v B f b l k D C 0 a N v G o n x l v 5 L m R H m w H r N M B a a m R S 3 b t 0 y T u y K P 6 Q b d v 0 p b Q k p Q m M h 1 0 M U E K a v q a 6 S H 8 + c N d K b 2 R X r 8 e 1 e d F Q V L M m 8 a q j L H R l S W x A 0 + 7 J v 3 1 7 z G l Y A e b P e 3 j 6 5 c v W 6 s Q y e R z A m H m 7 c u C n t 7 U + l r b V N H j 5 4 p J o j 1 d A W t G F D / R b s P 8 8 l a u F w 7 0 P q n + G j t S t z 7 d 6 9 y 1 h X l L c 5 0 z W U Q m H d Y O V c G y i P G u j K s H 9 M N Z e C S R g E f r z 6 q V L a H t 9 f J l F Y p Z w P 3 D d L q f z 3 3 5 + W j 9 V u t x I J L e R M s B J t O 3 j w g G G 8 L 7 8 M d / H 6 J W C 9 w G A X W h Z s w t G C p i 3 O l 6 J V H Q 1 Z H i k 0 R Z I x i 4 K C U G q 4 0 F Q H D x 0 0 r 7 0 M g F B g E t a Q e 6 V R 8 7 d / 9 Z v I q 9 H 4 4 v O v 5 I M P T 6 5 r v Z 8 F Y B J + Y B L j 5 6 i 1 g z Y h B 3 n i x L t R 2 i 3 W g B s v Q H / s O 5 + A I I V m K Y U j m s j U L Q v W j g E 9 C N 1 7 M z s i z 4 Z B i J s C 2 Y 1 o q e z 0 Z d + y p d R j R 4 9 + 2 t z S 7 O s D X b t 2 Q 9 5 4 4 1 C U A + x m O q o T f v r p J 1 P 9 g E 3 J Q q J l G N H k b l 5 0 g / G 4 1 z s D J n 9 S U 5 R i w p A W 9 n e y 8 p i j d h O 4 T h t p 4 r r 6 e v t N z o L f S d x R X s J Y Z z o 9 G e D 4 c 8 K c C r D H a n L 3 q F a i q o Q G z e P H j / q G m i s q y + X i h Y v S 6 J F I f 5 5 g r 9 g n u 2 f 4 x 9 w b A Q U q Q a y v D m a n w w l n N 1 3 5 g f e x / / x Y m j 1 / 7 r z s f X W P a q 9 u p Y U C k / w n a E H b y q W + t X 1 g H F m z u 3 J B p o P h o t Z E A T M B v 2 7 f 1 N / 9 1 W 8 / z c n O U e 1 Q v H L z 2 L M w B X Y v 5 i D m X y x w Y 6 O j a J F 5 U 0 d H + H s 4 4 1 X j B I 7 M p J q W b k D E j y E g H P D 7 w + N M Q / z j s w E 5 v j N F G l W w p A c W Z V z V t C 1 r o a M T 6 W K j O X y P B Z X h m J x I o W v X r k t + U a m 0 j R e b S M 7 A V M C c J s J s h r K 8 Z a O e 4 2 F Q / + b 8 k w w Z V X + t W k 0 u 7 + V a P 8 7 q Z z 4 Z T j X C h c l C H O L F 4 c a U u 2 S p c H R W c H M N M x M D a t K V m + L Z V 9 S U w f y O l R J A i I S 7 A K K T u C 8 C 0 C S Y f S S J i R Z j h R B i Z 5 S C D a 8 D t A 3 3 s d H r J w K K P 1 l X V 2 c i j 3 y O 7 Z d j p I M z J G 6 / 4 u 2 m e T N m j B 4 w 6 6 M n A h g p V u t 8 S k 9 X + / L o 6 J j J j m O H P l B 7 F + b g B p t V 6 u F Y J m J O f P P N 9 2 b B X n 9 d T a / U T D n f E S 1 R C 1 R T l O v F t y p x u Q H X H 6 g N R T W u s R m E U P M K 8 m V i b N z M l X A C p r c M t r i 0 L H + 6 O i t 5 + W u j k M 7 D s v 3 A g V n 0 + Z B H 8 E p E b x S c H V x b v B h z e K S F P e R 7 s f 0 z M z I g U W m N Q K E e 8 O O P P 3 r h G O r C x U s m b 0 V w y y k M V 4 A 5 o 9 d s 9 9 J v M G o 8 P O 3 o l A K 1 U L y i 0 K c e Z c m C Q 5 6 y R H w t Q h 7 h m y g I s y d S o h R A U p S X l 5 n B I 7 O z c + r k P Z V 3 3 z 1 u M t r X r l 9 P e J M Y 3 N / Y W C 8 D 6 g + d e x q d P K S R 6 0 j D v N S X L M j x 5 v k V K Q E w 6 9 7 W 5 5 z M R B U 4 C 0 x b e 2 F h s W E m e p b Q m h a m o F K J C a J l f o A X M / m N x D J 5 j Z l p u X / / g f z f f / h W s p e Z J Z h c Z u K Y S R g 0 E W Y C K c s h O V z J I W 1 z n q a 3 H w j Q H D l y O O F 9 2 m p g S X R 2 d Z n B N l w R p q o n M y m W l p f M b B H 7 O o X S l I H h U 8 U D t I B / z w 8 a 2 o u Z f m j N j G I m Q O 0 e G F I h W p K t r o l a C E 4 3 w w 0 z G k x v J N F 6 v 9 S D r x 3 4 F J V 5 V U 2 1 X l X H 2 1 Q j 0 f d E J I k 5 C A w e I a Q e D 1 R X 4 E z P L u f I 2 H y 4 F c M C E y 9 X N T z + D L k V I i y Y V V N q u x 5 t D I W z z L p A z I k Y o O W i p N R U S T j N A h Y d o u F 9 E B 1 m 0 K P h D K P S 3 a j M X 5 K j q t I b S 8 K m p h O t r a 3 m X i m I p X 6 u s G a 3 9 D + 9 Z 2 x 8 p 9 m 7 W X B P H J 3 q 1 c L t x P D I s J w 7 e 1 6 6 O r u U w D i b N 8 2 s e 6 J M x f u 4 H 5 z y o c E h U + J D 6 C o n N 7 F k 5 2 b B n u P r w T h 8 H + V r 1 C Z S W 9 j U 1 B T T d K a 8 i E E 6 t h q G p l E 0 M 6 Y 8 J 5 k Q 7 v a q 5 0 Q r w 0 Q d q p k Y r 3 D k y O t r K k A I i w 8 5 z i a z w B I A J 1 r m T E A C U x z B 5 4 V d F S H p H Q + f P 5 0 o U q 5 e v r B M C Y t N 1 G H 6 Q b Q Q G / 9 S J U H R K R I A O z 0 W T C a 6 z 5 u T U b G v q B O I R n G C 4 s y j T U F J T U H 7 0 G e z Y M 6 j h W E K i 0 v W E I W d Z z 4 w s S S 3 e r P X 3 C w E X J S 9 r N / l n Q / 7 8 s u v 5 F e / W j W P i N Z g c o 6 o v 3 b p 4 l V 5 5 5 2 3 1 G G O X W u W T P C 9 9 + 7 e l 7 f f P h Z 5 Z m N g r y A 0 M K J r R K U L p U C Y 6 1 v J W J 9 R a / f J r 0 x O E q 1 f U U 5 v V e L l T T 3 d n e p W 1 P p e I / f k N n 9 t S R N C n / t 2 C 5 8 u 1 S b 3 B 2 J r l J M t Q f V p V Q B 0 e S e C o c v g B o p N A q h m J D 4 3 x A 8 b Q I 7 J v K g X S h n Q z p 0 7 T f 4 J d Q 5 g P n 6 4 M f J H D x 8 8 M C H R e / 3 + N w G z u Z k J c N G n H m X K 1 a 5 w r x I j v Q j h 5 + T l m 8 f O 7 l 1 A O T 8 o z w 9 4 S g 4 Y x I + Z Q I p E H / h m o z Y l y r w n T 7 4 r X 6 s v y G Y 9 K 1 B t T k R q s 2 C v 2 D t + I L T 3 3 z 8 h P 5 0 9 Z 3 I 2 W w W I e W k h P K g U C 6 W p s X H d t Y L l F V V m P 2 z y 1 Q 2 Y i Q E 7 F t A d K Q W C G 8 B L k 8 d j J h B I C c + U O K G M Z a 0 I y M L O m d g I M 4 H U / / 1 / + 1 8 / Z W g G W g q z i m g J m 9 D Q E G 6 x 5 m b p 0 S k p K p I b N 2 8 b 2 5 h K Z k w M K i x Q 7 5 w W g U Q c D e V L V v b G i i 8 x C y m t z 5 j r N C 0 Z F E G y W B R B M v G H 6 3 j a / s Q M 6 Q + q i W p m p R f k q i 0 c v a A o 2 m w V O n 7 z D 9 q e t J n g i x f Y v B r V z J g t r M P T 9 g 5 d i 1 6 T r B 4 b H 1 d C 9 a 9 + T x R E P T l x H w m I 7 c 5 9 8 d n k T x I N R C Q C G K u + r k 5 N 9 h 9 N 1 7 R T i C Q L E H d W T v j U k F i R y F i w 9 0 x E 1 z m B y Q n M P g Q r Z q B p 8 1 G B B 0 O 5 2 z r A l c 4 M k 7 + M B a K + n K 4 J M M 3 p i 6 r T n x 4 1 7 4 h E b w a p x / 7 V p 5 8 y o 6 H z 0 X U T z m S 8 M s 1 + T P x k r B O M h t R B 2 l H o S C 8 N z + F X 8 T x M S E R w M n O H L K Z u z l R i g 7 p G l q U 8 e 1 Y u X r w k j 5 V 5 + / o H T d C E k V f Z + n 0 M b a Q B j k V m j r d t G H M C 3 4 X h 7 V 5 o f a w M 1 b L K U E h Z J 7 H h t 2 H e 8 s O R P R X K R N T O 0 a 4 + O T m l 9 x z b N 7 G f h 9 R G y K D t S 0 v D g 2 k g h K w 0 Z m A v R 0 z c M E N N T 0 2 r 5 g 0 P 2 k w m E E i E q 7 F A y D M m k 6 m 4 z z / 9 6 T N p 2 d 5 i N O J m Q S 0 e x d D 4 T 1 6 C h Z I k 9 n 1 c L Z h 0 p b n + g U F 5 N N s Y 5 S c z J p r U R C w c r m N O 3 1 r f l n x p i m q t Y R V 4 5 n d 9 z l s k x 8 b K 6 R s D H X e l I q X D O H g Q z o 8 / n j H V 5 Y 8 e t U p Z W Y n Z H K 9 I C s C p 8 z L n N o M 9 V Q t S l R 8 y G / d A T c q R k T G V h L N K 5 P V S W l Q g p R W V h k C + e e D 9 v R x 7 T 3 C C 5 J 3 T D v / y i 6 / k Y 7 X 5 A f V w p 0 7 9 a M L U 8 c p 3 Y P b T p 3 + U N 9 9 8 Y y V P 5 g T f Q a P f 3 F x Q N X a O O u Q N h j i Q 3 J 2 d n U J q A q J e T k m T g Z F p k Y U Z m Z 2 a k J P v v 2 e S 5 0 R V k 6 m h L L h u L B D m 8 e X m 5 0 l 5 W a n p q y L C N j M 7 Z 0 Z G V 1 V V G A 3 p x 3 B 8 B k z J v 7 w H 7 U 2 t J 9 F g Z y v 7 R m D H o a F R W S + 6 q P 3 O f c K t o O x t a E S t k 5 0 f y U I g z 2 g Y I n F e w S k 3 i P B R F M u s P m e K 5 P z T D G F a c j I Q d Z w N Q w M P b p u V o Z 4 2 U y 5 f q l r q i Z p 3 H A L 2 3 o l 3 1 5 Q G A a J j M 8 F l u d y d q 1 J k Y 3 M G v I A 5 d C J y r i 8 b u a C 2 O v 0 9 R L F o 6 C o r L T M E i P l 0 v c s 7 T 3 a w a k w e 3 L l h T B K i T p R H f a E M R c P a 9 z f H Z O j B t / L q 3 j 3 C V F W a H Y 8 f P x 7 5 S 2 9 c u n T Z 1 N R R o e E E z N T X 3 y e X L l 6 R 3 / 3 u t 0 Y T j a n d T 8 L c W e H Q N p R q N C r m B v 1 h E C a J T z p i X 3 l l d Q p s s m E Z g Q l F m V k 5 J t 3 A N W N Z 8 N r I 6 K j c v X N P 9 u p a w F g I T 9 7 P u l G I e 5 c G V N V C M A 9 S H M s E r e Q X D n e C 7 l r m R F h G C c 0 H J S 0 9 Q z 9 b m d l n L g X h c z v q D J A a I P K M v 7 7 n w F E 5 + 2 B S y q q 9 z f Z Y O F I f l I s d q w K Y j l 1 G e L e P J E + Q p f z j h f H l B Y d 1 x B G N l R m D U p F D W 7 h I V T W z H 9 L M i R N E j a z 5 w H P U 8 F G Y i m D r W t w h 6 d l r p V W 6 r j k z p M t V W 1 h 8 q 1 o F 6 e A X r g R z s 8 r E 2 2 f 1 e k J R 4 W w S v l f U l E L l f / T R S f P 6 V 1 c G p a Q 2 X D x q w X 1 M t J 2 S w u 0 n p a U i T Y p S e p W I F u T a 1 Z t y 7 N i b 8 s 2 9 F D n + a q F U R h Q T r e E 0 w M W S u L Q O 3 L 5 9 1 / S M W c A U 3 3 3 7 v S H Q 9 0 6 + Z 9 p J E v E n I J K r V 6 8 Z E 3 P / a / u V + Z I n j C z Q 7 j C M 1 X w 8 9 n L i A e u K E L 1 7 9 7 5 p 2 8 G 0 J 5 T / z j t 0 2 C b u H 7 W 3 P p Y a 9 d 0 m I p 0 J F Z X h Q m k G z p B T R A A z L y J 6 p m A 0 S J / Q B 4 f w e / P N I 2 a d E I Y I x d N P 8 m L S T S x Q u 0 c N D K 0 x W 4 W U r 6 + P L X N o s Q V 0 + + 7 2 o E y M D a s a 5 h y e V C O l 7 i g h 7 d i 5 X W + q y L R Y I L 2 Q I g c O 7 F / R X D T E t Q 2 n 6 i a G 4 / 2 v V i + Y Y 1 a 8 M K X O 3 8 N + S p O 8 N 7 g 5 u 8 P 4 G 7 O z Q d P M V l Z e K h 1 P O 8 z j f J X 6 9 o y p b P V t j r 9 z X L 5 7 t J Y g k a Y M U A H v t g T l p 9 M / q M Q c U 0 2 a I f U N d b J v 7 y o T w i y 0 r c B 0 r 7 2 2 z 7 f f i K p 7 g h O c U I + k p t a O z c a s Y 7 j / n b v 3 5 B M 1 K X n N C g E L C A x J 3 d 7 e Y a o H a u t r J X M d R a H r Q d f T d j N d 1 W x o B J y n Z A d 8 x g L C A c H p r J 9 M F P a 8 K j e 4 d 4 6 g g a b i f S b f j Y l s 5 j T q Y 9 r v 3 3 z r T W M W x j r i M x H w 1 d l p y z I T W t 9 9 J Q r T A g / H c y S M t S P f 2 z 4 n K c s L 8 s c / / l k a G u t N 0 W F o O U 2 y M 9 P k c k e 6 q Q L A r O m 5 + 4 3 8 / n f v K z G v 3 i S d u Q y b d 8 6 U j o e F S H I t w 6 f m r r X t i Z p 4 1 H 9 l q T / w h W q m D 4 2 Z Z E 0 v p K 6 z e c w J j k F h 4 H x L e c h E c o C f p I a Q 2 O w / / / k L Z Y r V g f 5 O j E 0 v S c + o M s b A b b l 5 4 4 Z 8 9 M F J u a 3 m E s W 5 a D g 0 9 / 3 7 4 f I t f D N M V T O y T D 9 7 Z H h U P 3 / Z D O v k W J y t A B q J K h L 3 E T g W S H / q 3 A j u 0 F v m P r B h s 2 A c n J 1 I N K f a O 0 U 9 f K K 0 j J K 2 p i d g v 6 9 2 Z c j e q m h a Q V D f u n X H B I F o N H W C O e R 3 + t Z f H W 6 B V U T b O 1 E + 6 H 0 r Y B i K A 8 B K c 5 c l M 1 L O f l h t T Q m O y d O n n b J / f 1 i K n 3 q s m q A 5 a E 4 0 A A W Z E C W z o p d N q J G j Q z E d q d d L N u i t Y R g L R D I 0 P K h a Z t y U S j m B U 3 p v I E 2 m H c 5 l R f 6 i 7 I / M D V g P K N A d H h q W 5 m Z / O x 3 i o E z r 8 q W r s m P H d r n / 4 K F q m w z D 5 A y M 4 W / J 2 3 G u l N G u H V 1 S W 1 s j b 7 x x O P I J W w P n c a v x A J M n I x D C W g w P D h h h U l B U v E Z Y 2 U P G L W A m C l O x Z M j 7 c D Y t o P S N E Q j v v X d 8 j d l M j r N 7 P L 7 P F g v 2 u / h e A h H r q T J P F C n 3 2 o e X L d f b q M f C 3 K T M t H 4 R 1 d d k B w Q C 3 s a v + 6 r n T S R t q 4 H U Y n w Z o f t 3 j h 9 T 8 6 r b a A O u D a e e E P 6 V r s w 1 k R 5 z O / q / A z U h y c 9 S J 3 w d t H N G / U O q v R k W 4 w Z + U 3 d 3 t / T 2 9 K l 2 X V T m 3 m k m + l B d Q t k Q o 7 I g V n w A / C 3 8 J K d 0 3 k o k + j 1 o K g 4 P S A Z D O T U + f h j m r g 1 C 8 C 9 m n q U j D s i m v Q Z g k b z T h O k u c l t p E P 9 t R 3 O D H G x c Z Z x J F Z C X V J t s 1 G 9 y g i j f W 4 1 B Q + f X u z N M Q C v Z S P 1 f / u f / 7 l N U I H V P X L O 5 7 t Q M y S v f L s 0 V q 4 t N B 6 k 7 x m 8 0 U p 4 u 5 h b T C Z L v m 2 + + N c x E G 7 4 5 0 F k 5 h d A + I W D y Z 2 0 j O e F r d 4 G c w h 4 1 K + L 1 Z b l R p x q R p O 7 4 2 I R x h p 1 E y h B K 8 l P b l H E a 9 H 0 M f i T J S I M l r S R M A I L p i k u K p X Z b e A 7 7 s 2 C m y Y l J J d w 0 T x 8 G R n M y G 3 k d f r f P 8 S 8 g O A E V W A b p 1 z W A K e g r c o L W H u o h + V v n v R E 5 B H a 2 A 1 o n k J 5 r g h L q d U u n o 8 h 0 a S n c M Y v p h 7 u R X V A h s 4 s Z h t Z o q w D 4 2 H Q D J A N 6 p 9 I U O d u K I 3 q S F S p 3 I o C 5 5 j 5 b F f 8 k l J K 1 w k C s d f 9 k m g l l 0 0 F r M T q T K o + H E l P D 9 g z S 9 e J a d 7 o 5 T g W p T x 6 M Q s r x 8 U l T Q U G I e n B 4 W E 4 / V P P F i 5 s U + H u P B t d v d 0 M k D L 0 s L M q X z z 7 7 X I b V N 7 B E 9 9 q B 1 8 z Z R k T 0 c N w L C v L N t T G i + m / + 5 n f m u l 5 / / Z D 0 9 w 0 Y 8 3 E r g X a g u B n z M l + v I 6 S + L c e h D u q P E w g h m I R q b i o O + D v u k e f w u S x j o U n I B 1 l U e I w z g M k Q M u 6 y M E M o L s x O T 6 l l s C j X h q p N F Y M T x T m L K 4 M n n c D v t S C o V R b j C J 3 1 o D b S l 4 e 2 S + a 5 U E 6 k H v v b / 8 n 3 s A C G O H L m D c c m 4 s y V 6 A I w K c b a n k j 9 2 s I F 3 z I f J x i 3 l E i j n x t I q m 1 F i 0 Z y o g G y C 6 t l z 6 4 m M 4 g R Y q C 8 Z r T / i Q T T w 4 l e L 1 D b R 6 k P 2 o 1 R V I T 7 a R H g M / z + x o L q B T q R C f e S u K V m D T + J B k e k L 2 F 2 r u 1 P n / 1 Z u r t 6 T T M m G p X P r a y q M K Y q 1 + n O X S U L n G x o R h Z H T D e + G 2 2 C H 0 V 9 3 I S a d v x r z h H W 6 + B 9 V o u Q 7 4 F 5 u D a 7 D j z n b E f n e d 5 v P 5 + 6 Q 3 s O E 8 E N 5 / p h / v I d T i A A e U / n W K q h A S d m Q 2 u F L I x N j s 5 a F I x U O L S r Q j o n N p 9 W O F w f 9 t U u K W N b s z P Z S P n D + Q l f K u e Y f o o H A V 2 m d J v a 8 n c L H n 2 w c y 7 8 I M l A i v L D Z r Y 9 e W J O 7 e i Z r 1 o Z U G h h m v N a / c P P h 7 f N S M / T B 6 Y M h 3 B 3 O L g x Z B K x J K + J Z D J N J x a 4 D i J 3 V A h Q g v X 9 d 6 f k b T V B Y a z e n l 7 j R H P W E S O d Y V Q 0 B n 8 D s 5 F 2 o N F u K x B r d m E i g I D t O q O d O J W E s j N 8 Q I S I z c s R W M j M 4 s i Y V S Y a H R q U Y l d 6 g e N 1 n D V 5 z J 2 n G q K 8 v N K Y d 3 Z y a 1 7 m k q f J F Z w Z V R 9 + S o p K q 2 T w 3 h f y t 7 / 7 y D y P p U E g Y y P g c t 9 v o Q A c 1 y V F T s e g l c 0 i J k M B S j U I h X P E C b a t G w w J R J X W F 4 e P B 1 k P 2 E Q k G o 4 s p h O b y y Y S X W Q j G N 5 C j g t / B L O G Y 2 1 K d / 9 G 3 q j 3 j t y R T 7 v U G b 1 Y f O Z c 7 x U 5 u q / K V F c 4 Y Q n p 1 s 2 w T 4 Q f 5 J S 4 F h Q L k 6 X f u 3 e 3 9 P S o O T U 0 L G n K P G F i X D Y l O D j i V N 9 z P 2 g l 7 o N 5 h x 1 d X W a G 3 G E 1 A Z M R A P D C R q e o O u G c h z c f n D P X b 8 P f 5 g x b v S / 3 2 h A s c v a s A Z K 2 9 p B s k t f O a B 2 t 4 2 f a M u R Y 4 / x K i o S i 6 L P t m Z 5 B B 4 7 s p P b O f i 3 j 1 b x 6 n L y A X 8 9 n Q p 8 H t o W k O H J y I f C j 5 c 1 D 5 P 8 H M n A e V b l 9 G X o A A A A A S U V O R K 5 C Y I I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 N a m e = " !;>9  1 "   G u i d = " b 0 d 9 4 6 8 f - 6 3 0 0 - 4 2 4 b - a 2 0 5 - 9 2 8 7 4 f 5 8 7 3 0 7 "   R e v = " 1 "   R e v G u i d = " a 6 d 2 6 f 6 1 - 7 a 7 5 - 4 c 8 7 - b 4 d 8 - 9 b 1 b 1 f 3 b 1 d 5 3 "   V i s i b l e = " t r u e "   I n s t O n l y = " t r u e " & g t ; & l t ; G e o V i s 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Props1.xml><?xml version="1.0" encoding="utf-8"?>
<ds:datastoreItem xmlns:ds="http://schemas.openxmlformats.org/officeDocument/2006/customXml" ds:itemID="{3FA37D15-F3CA-4026-B343-53BBA133DDE5}">
  <ds:schemaRefs>
    <ds:schemaRef ds:uri="http://www.w3.org/2001/XMLSchema"/>
    <ds:schemaRef ds:uri="http://microsoft.data.visualization.Client.Excel/1.0"/>
  </ds:schemaRefs>
</ds:datastoreItem>
</file>

<file path=customXml/itemProps2.xml><?xml version="1.0" encoding="utf-8"?>
<ds:datastoreItem xmlns:ds="http://schemas.openxmlformats.org/officeDocument/2006/customXml" ds:itemID="{D2FECA4D-9D3E-4509-BC9B-366670A8033D}">
  <ds:schemaRefs>
    <ds:schemaRef ds:uri="http://www.w3.org/2001/XMLSchema"/>
    <ds:schemaRef ds:uri="http://microsoft.data.visualization.engine.tours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Дашборд</vt:lpstr>
      <vt:lpstr>данные</vt:lpstr>
      <vt:lpstr>Лист7</vt:lpstr>
      <vt:lpstr>топ по годам</vt:lpstr>
      <vt:lpstr>доли регионов</vt:lpstr>
      <vt:lpstr>ГОДА КРУГ</vt:lpstr>
      <vt:lpstr>КАРТА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sulfus ss</dc:creator>
  <cp:lastModifiedBy>270-SVETA</cp:lastModifiedBy>
  <dcterms:created xsi:type="dcterms:W3CDTF">2015-06-05T18:19:34Z</dcterms:created>
  <dcterms:modified xsi:type="dcterms:W3CDTF">2024-06-25T06:45:59Z</dcterms:modified>
</cp:coreProperties>
</file>